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66925"/>
  <mc:AlternateContent xmlns:mc="http://schemas.openxmlformats.org/markup-compatibility/2006">
    <mc:Choice Requires="x15">
      <x15ac:absPath xmlns:x15ac="http://schemas.microsoft.com/office/spreadsheetml/2010/11/ac" url="C:\Users\DC\Desktop\الهلال\مناقصة القاعة\وثائق مناقصة القاعة\"/>
    </mc:Choice>
  </mc:AlternateContent>
  <xr:revisionPtr revIDLastSave="0" documentId="13_ncr:1_{EE0ECE1B-73B3-40EC-9F3C-A9D732BFC23A}" xr6:coauthVersionLast="47" xr6:coauthVersionMax="47" xr10:uidLastSave="{00000000-0000-0000-0000-000000000000}"/>
  <bookViews>
    <workbookView xWindow="-108" yWindow="-108" windowWidth="23256" windowHeight="12456" xr2:uid="{00000000-000D-0000-FFFF-FFFF00000000}"/>
  </bookViews>
  <sheets>
    <sheet name="Sheet1" sheetId="1" r:id="rId1"/>
  </sheets>
  <definedNames>
    <definedName name="_xlnm.Print_Area" localSheetId="0">Sheet1!$A$1:$F$94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7" i="1" l="1"/>
  <c r="F68" i="1" l="1"/>
</calcChain>
</file>

<file path=xl/sharedStrings.xml><?xml version="1.0" encoding="utf-8"?>
<sst xmlns="http://schemas.openxmlformats.org/spreadsheetml/2006/main" count="118" uniqueCount="78">
  <si>
    <t xml:space="preserve">الكميات المتعاقده </t>
  </si>
  <si>
    <t>البند</t>
  </si>
  <si>
    <t>بيان الأعمال</t>
  </si>
  <si>
    <t>الوحدة</t>
  </si>
  <si>
    <t>الكمية</t>
  </si>
  <si>
    <t>سعرالوحدة (دولار)</t>
  </si>
  <si>
    <t>الإجمالي (دولار)</t>
  </si>
  <si>
    <t>أعمال الإزالة :</t>
  </si>
  <si>
    <t>بالمقطوعية إزالة وتكسير خرسانة الميول بطريقة فنية لا تؤثر على السقف + إزالة السقف للخشب لبيت الدرج بطريقة فنية لا تتلف العناصر الخشبية + إظهار 14 اشيرة عمود بتكسير الخرسانة الخفيفة التي تم عملها للحفاظ على الحديد من التآكل + توسيع باب المدخل الحديد الى عرض 1.3 ، وذلك باستخدام المعدات اللازمة وبالطريقة الهندسية الصحيحة ويشمل العمل نقل المخلفات الى خارج الموقع للمكان المتفق عليه مع ادارة الفرع مع اتباع تعليمات المهندس المشرف</t>
  </si>
  <si>
    <t>ls</t>
  </si>
  <si>
    <t xml:space="preserve">   أعمال الخرسانة المسلحة :</t>
  </si>
  <si>
    <r>
      <rPr>
        <b/>
        <sz val="16"/>
        <color theme="1"/>
        <rFont val="Times New Roman"/>
        <family val="1"/>
      </rPr>
      <t>الخرسانات</t>
    </r>
    <r>
      <rPr>
        <sz val="14"/>
        <color theme="1"/>
        <rFont val="Times New Roman"/>
        <family val="1"/>
      </rPr>
      <t xml:space="preserve">
 1- عمال النجارة والتخشيبة تشمل مختلف القوالب الخشبية على أن تكون متماسكة ومدعمة لتنفيذ الأعمال بدون أي ميول أو انحراف أو هبوط وتتحمل جميع الأوزان الذاتية وغيرها أثناء أعمال الصب ودون أية زحزحة - يجب الحصول على موافقة المهندس المشرف التفاصيل شدة الخشب قبل التركيب كما هي الحال لإزالة الشدة الخشبية - المرابيع الحاملة يجب عدم استناده على الجدران وتكون مستقلة ومنفصلة عن الجدران - تكاليف شدة الأخشاب وتنفيذ القوالب تكون مشمولة بأسعار فنات الخرسانة، ولا يجوز المطالبة بأي مبالغ خارجه عن ذلك في الأساسات يجب تنفيذ قوالب خشبية للخرسانة العادية والمسلحة. لاتفك الشدة الخشبية إلا بعد مرور الفترة الزمنية الكافية حسب المواصفات وموافقة المهندس يجب عدم استخدام خشب تالف أو غير نظيف، ويمنع ترك أي فراغات في التخشيبة 
 2-التسليح 
- يستخدم حديد تسليح من النوع االمبروم لا يقل إجهاد الخضوع عن (2800كجم/سم2) مالم تذكر الموصفات خلاف ذلك. يجب تخزين الحديد لضمان عدم حدوث أي صدأ ويتم تنظيف الحديد من الغبار والأتربة والدهون.
- يجب عدم تداخل وتشابك أسياخ الحديد بشكل يمنع دخول وتغلغل الخرسانة ويتم وضع الاسياخ حسب الرسومات مع ضرورة التربيط بالأسلاك لأماكن تقاطعات الأسياخ مع عمل الثخانات اللازمة 
- يتم المحافظة على انتظام سماكة غطاء التسليح مع استخدام
مكعبات (بسكوتات مسبقة الصنع بنسبة خلط 2:1 (اسمنت رمل).
بحيث تكون سماكة الغطاء الخرساني الدنيا 1.5 سم للبلاطات 
3- الخرسانة
 - يلزم استخدام أسمنت بورتلاندي عادي درجة اولى في جميع اعمال الخرسانة العادية والمسلحة للأعمدة والأسقف في المناطق الساحلية والرطبة ويجب أن يتم التوريد من مصنع معتمد ويتم الموافقة عليه قبل التوريد 
- يمنع التخزين للإسمنت بإستخدام الأكياس المفتوحة وأن  يتم التخزين عن طريق الرص لأقل من عشر رضات على أن توضع خشبية أو بلك وبارتفاع 20 سم بحيث يسمح بمرور التيارات الهوانية حولها.
- الرمل يجب أن يكون الرمل نظيفا وخال من الطمي والمواد العضوية والطين ويتم الموافقة مسبقاً على مصدر الرمل قبل التوريد على أن يكون من النوع الجيد المتدرج الحبيبات
- الكري: يورد الكري من محجر معتمد (كري كسارة نوعية جيدة
ومتينة ونظيفة وخالية من الأتربة والأوساخ ويمنع إستخدام كري -السوائل.
- يجب أن يكون الكري متدرجا وبحسب المواصفات وموافقة . المهندس ويتم تخزينه بطريقة تسمح بخلطه بسهولة للحصول على التدرج المطلوب
- الماء يستخدم ماء نظيف صالح للشرب خال من المواد العضوية
والزيوت وخلافه
- مقاومة الخرسانة (قوة الكسر الصغرى للخرسانة) الواردة إزاء كل
بند هي اقل ما يمكن القبول به ويجب أن يتم إجراء فحوصات
مخبريه (مكعبات خرسانية ( قبل المباشرة بصب أنواع الخرسانة
لتحديد نسب الخلط وزنا على أن تحوز على قوة التحمل الواردة
لكل نوع من أنواع الخرسانة وإجراء فحوصات مخبريه (مكعبات خرسانية ) أثناء الصب على حساب المقاول
4 - خلط المواد ومقاومة الخرسانة
يتم خلط المواد وفقا للنسب المحددة في المواصفات ويتم اعتماد
نسب الخلط وطريقة الكيل لهذه المواد من قبل المهندس المشرف
يجب إجراء إختبارات للخرسانة وموادها للحصول على المقاومة 
المطلوبة على حساب المقاول
5 - صب الخرسانة ومعالجتها
- يتم صب جميع أنواع الخرسانة بواسطة الخلاطات الميكانيكية ولا يقبل أي نوع من الخرسانات يتم صبها يدويا. والخرسانة الجاهزة يجب الموافقة عليها من قبل المهندس قبل التعاقد معها . 
- يجب عدم البدء بصب الخرسانة إلا بعد استلام المهندس للأعمال السابقة للصب والتأكد من الأماكن التي سيتم صبها وكذا أعمال التسليح ومطابقتها والتخشيبات وسلامتها
 - يجب عمل ممرات خاصة (سقايل) لمرور عربيات نقل
الخرسانة دون الأضرار بحديد التسليح ولا يجوز مرور عربيات
الخرسانة على الحديد مباشرة
- دمك الخرسانة (غزغزة) باستخدام الهزازات الميكانيكي على أن يتم استخدامها بالشكل الصحيح دون التعرض الحديد التسليح حتى تظهر الطبقة الناعمة على السطح 
- يجب أن لا يزيد زمن خلط الخرسانة وصبها في القالب عن 30 دقيقة على أن يتم تشغيل الخلطة لفترة كافية حتى تصبح متجانسة يجب أن يتم تسوية الخرسانة بعد صبها بزمن مناسب(فرمجة ) لا يزيد عن 25 دقيقة - تترك الخرسانة مبتلة بالماء وذلك بعد صبها وذلك باستخدام الخيش 
المبتلة بالماء أو تشكيل أحواض من الرمل لحجز الماء وبالأبعاد المناسبة بحيث يتم غمر الخرسانه بالماء في ال7 أيام الأولى من تاريخ الصب. 
- الأسعار إزاء كل بند تشتمل على تنفيذ جميع المخططات التفصيلة من فصمات،بروزات أو غيره في ظروف خاصة وفي حالة ارتفاع رقاب الاعمدة لأكثر من 3 امتار يجب ربطها بميد.
</t>
    </r>
  </si>
  <si>
    <r>
      <rPr>
        <b/>
        <sz val="14"/>
        <color theme="1"/>
        <rFont val="Times New Roman"/>
        <family val="1"/>
      </rPr>
      <t>خرسانة لأشاير الأعمدة:</t>
    </r>
    <r>
      <rPr>
        <sz val="14"/>
        <color theme="1"/>
        <rFont val="Times New Roman"/>
        <family val="1"/>
      </rPr>
      <t xml:space="preserve">
بالعدد توريد وتنفيذ خرسانه مع كسر احجار مع المؤنة الإسمنتية لاشاير الأعمدة الظاهرة من فوق مستوى الطبقات العازلة لسطح مع الدهان لاشير الاعمده لحماية أشاير الحديد من الصدأ والعوامل الجوية وفقاً لمقاطع الأعمدة المنفذة وبحسب توجيهات المهندس المشرف</t>
    </r>
  </si>
  <si>
    <t>NO</t>
  </si>
  <si>
    <r>
      <rPr>
        <b/>
        <sz val="14"/>
        <color theme="1"/>
        <rFont val="Times New Roman"/>
        <family val="1"/>
      </rPr>
      <t>خرسانة مسلحة للأعمدة والسلالم و الأعتاب والجسر الواقع بين المبنيين :</t>
    </r>
    <r>
      <rPr>
        <sz val="14"/>
        <color theme="1"/>
        <rFont val="Times New Roman"/>
        <family val="1"/>
      </rPr>
      <t xml:space="preserve">
بالمتر المكعب توريد وإنشاء خرسانة مسلحة للأعمدة والسلالم </t>
    </r>
    <r>
      <rPr>
        <sz val="14"/>
        <rFont val="Times New Roman"/>
        <family val="1"/>
      </rPr>
      <t>و</t>
    </r>
    <r>
      <rPr>
        <sz val="14"/>
        <color theme="1"/>
        <rFont val="Times New Roman"/>
        <family val="1"/>
      </rPr>
      <t>الأعتاب والجسرالرابط باستخدام الإسمنت البورتلاندي . وبمقاومة لا تقل عن 30 ميجا باسكال و تشمل ( التخشيبة , قص و وضع الحديد , الصب , هز الخرسانة بالهزاز والرش بالماء و كل ما يلزم لإنهاء البند) طبقا للرسومات و المواصفات و تعليمات المهندس المشرف.</t>
    </r>
  </si>
  <si>
    <t>M3</t>
  </si>
  <si>
    <r>
      <rPr>
        <b/>
        <sz val="14"/>
        <color theme="1"/>
        <rFont val="Times New Roman"/>
        <family val="1"/>
      </rPr>
      <t>خرسانة مسلحة  للسقوف والجسور :</t>
    </r>
    <r>
      <rPr>
        <sz val="14"/>
        <color theme="1"/>
        <rFont val="Times New Roman"/>
        <family val="1"/>
      </rPr>
      <t xml:space="preserve">
بالمتر المكعب توريد وإنشاء خرسانة مسلحة للسقوف والجسور باستخدام الأسمنت البورتلاندي وبمقاومة لا تقل عن30 ميجا باسكال وبنسبة خلط (4:2:1) والعمل يشمل أعمال الشدات الخشبية والتسليح والصب الميكانيكي وهز الخرسانة بالهزاز الميكانيكي والرش جيداً  طبقا للرسومات وتعليمات المهندس المشرف.</t>
    </r>
  </si>
  <si>
    <r>
      <t>أعمال المباني</t>
    </r>
    <r>
      <rPr>
        <sz val="14"/>
        <color theme="1"/>
        <rFont val="Times New Roman"/>
        <family val="1"/>
      </rPr>
      <t xml:space="preserve"> :</t>
    </r>
  </si>
  <si>
    <r>
      <rPr>
        <b/>
        <sz val="14"/>
        <color theme="1"/>
        <rFont val="Times New Roman"/>
        <family val="1"/>
      </rPr>
      <t>أعمال المباني</t>
    </r>
    <r>
      <rPr>
        <sz val="14"/>
        <color theme="1"/>
        <rFont val="Times New Roman"/>
        <family val="1"/>
      </rPr>
      <t xml:space="preserve">
 1. أعمال المباني تنفذ درجة أولى مترابطة وباستخدام مونة اسمنتية بمحتوى أسمنت لا يقل عن 300كجم م3 أو ( 1 أسمنت 3 رمل - بالحجم ) أو بحسب توجيهات المهندس المشرف، ويجب تركيب وإحكام اللحامات الأفقية والراسية جيدا مع استواء الأوجه واستقامة الأركان باستخدام الخيط والميزان. 
2- يجب على المقاول تقديم عينات (احجار - بلك ياجور رمل ....... لخ) للمود المطلوبة لتنفيذ العمل في المشروع لإعتمادها واخذ موافقة خطية عليها
 3. تبنى جميع الأحجار على مراقدها الطبيعية ليكون الضغط عموديا على هذه المراقد مهما كان موقعها في البناء وترش المباني جيدا مرتين في اليوم ولمدة أسبوع. 
4. يجب أن تكون الأحجار قويه وصلبه خالية من الشوائب والعروق والفجوات الرملية والكسور و متجانسة من حيث النوع واللون ) محجر .(واحد)
 5. يجب أن يكون البناء منتظما من حيث الفواصل وارتفاعات  السروع لايزيد عن (20-25-30) سم لسرع الواحد مع التعبئة الجيدة بين المداميك بالمونة الأسمنتية والشلف الصغير طبقا
الرسومات والمواصفات وتعليمات المهندس المشرف.
 6. يجب أن لا يزيد ارتفاع البناء للواجهات عن 60سم بدون بطانة.
7 - يثبت المدماك الأول في تكسية الأحجار على الجزء الإنشائي أو باستعمال المرابط الحاملة، وأن يتم تثبيتها إلى الجدار باستعمال المسامير الملولية.
 8. يجب أن تكون مباني الحجر الجرانيت حسب المقاسات الموضحة في الرسومات
 9. على المهندس إستلام أعمال البناء بشكل صحيح والتأكد من ميزان الخيط وشد الخيط والتربيع وإستلام أقطار الغرف والتأكد من صحة البناء
10. يجب استخدام ميزان الماء في كل مدماك يبنى وعلى البناء استخدام البلبل في كافة مراحل العمل.
11. يجب أن تكون أحجار البناء للمشروع من أحجار المنطقة في حالة توفرها بحسب المواصفات أو من أحجار المناطق المجاورة وبعد إعتمادها من قبل المهندس المشرف. 
12. يجب إستخدام أحجار الأركان في جميع الفتحات في البطانة والظهارة. وبحيث لايقل بعد الجبهة الصغيرة للركن عن 15سم.
13. يراعى تنفيذ أحجار التكسية من أعلى ومن أسفل بشكل كاف من اجل التماسك، ويمنع استخدام الأحجار ذات الظهر الأملس.
 14. جميع الباك المستخدم إتوماتيكي ضغط عالي. بلك (بردين) صم للجدران الحاملة: لا تقل مقاومة الكسرله عن 70 كجم / سم2 بلك (بردين)صم للجدران غير الحاملة لا تقل مقاومة الكسر له عن 35 كجم / سم2 15. تقاس جميع أعمال المباني هندسيا وتخصم جميع والفراغات الفتحات والفراغات</t>
    </r>
  </si>
  <si>
    <r>
      <rPr>
        <b/>
        <sz val="14"/>
        <color theme="1"/>
        <rFont val="Times New Roman"/>
        <family val="1"/>
      </rPr>
      <t>مباني بلك أوتوماتيكي  سمك (20) سم :</t>
    </r>
    <r>
      <rPr>
        <sz val="14"/>
        <color theme="1"/>
        <rFont val="Times New Roman"/>
        <family val="1"/>
      </rPr>
      <t xml:space="preserve">
بالمتر المربع توريد وإنشاء مباني من البلك الأوتوماتيكي المخرق سمك (20)سم للقواطع الرئيسية وبطانة الواجهات وبيت الدرج والسترة بارتفاع واحد متر وبمونة الأسمنتية بنسبة خلط (3:1)  (اسمنت: رمل) مع الرش المنتظم بالماء  وجميع ما يلزم لإنهاء الأعمال طبقاً للرسومات والمواصفات وتعليمات المهندس المشرف.  </t>
    </r>
  </si>
  <si>
    <t>M2</t>
  </si>
  <si>
    <r>
      <t>إعمال التلبيس الأسمنتي :</t>
    </r>
    <r>
      <rPr>
        <sz val="14"/>
        <color theme="1"/>
        <rFont val="Times New Roman"/>
        <family val="1"/>
      </rPr>
      <t xml:space="preserve">
 يجب عمل شبك تلبيس في أماكن إلتقاء المباني المختلفة أو عند التقاء الخرسانات مع المباني يركب قبل أعمال الطرطشة الإسمنتية.</t>
    </r>
  </si>
  <si>
    <r>
      <rPr>
        <b/>
        <sz val="14"/>
        <color theme="1"/>
        <rFont val="Times New Roman"/>
        <family val="1"/>
      </rPr>
      <t>تلبيس أسمنتي للسقوف :</t>
    </r>
    <r>
      <rPr>
        <sz val="14"/>
        <color theme="1"/>
        <rFont val="Times New Roman"/>
        <family val="1"/>
      </rPr>
      <t xml:space="preserve">
بالمتر المربع توريد وتنفيذ تلبيس أسمنتي 1.2سم للسقوف وبطنية السلالم باستخدام الأسمنت البورتلاندي ويشمل الطرطشة الأسمنتية والطبقة الأساسية بالمونة الأسمنتية بنسبة (1: 3) والطبقة النهائية بنسبة (1: 2) (أسمنت: رمل) والخدمة جيدا بحيث ينتج سطح مستوي ناعم خالي من أي عيوب مع الرش (3) مرات يومياً لمدة ثلاثة أيام طبقا للرسومات وتعليمات المهندس المشرف . </t>
    </r>
  </si>
  <si>
    <r>
      <rPr>
        <b/>
        <sz val="14"/>
        <color theme="1"/>
        <rFont val="Times New Roman"/>
        <family val="1"/>
      </rPr>
      <t>تلبيس أسمنتي للجدران الداخلية :</t>
    </r>
    <r>
      <rPr>
        <sz val="14"/>
        <color theme="1"/>
        <rFont val="Times New Roman"/>
        <family val="1"/>
      </rPr>
      <t xml:space="preserve">
بالمتر المربع توريد وتنفيذ تلبيس أسمنتي 1.2سم  لزوم الجدران الداخلية باستخدام الأسمنت البورتلاندي ويشمل الطرطشة الأسمنتية والطبقة الأساسية بالمونة الأسمنتية بنسبة (1: 3) والطبقة النهائية بنسبة (1: 2) (أسمنت: رمل) والخدمة جيدا بحيث ينتج سطح مستوي ناعم خالي من أي عيوب وعمل الأوتار والودع لوزن التلبيس مع الرش (3) مرات يومياً لمدة ثلاثة أيام طبقا للرسومات وتعليمات المهندس المشرف . </t>
    </r>
  </si>
  <si>
    <r>
      <rPr>
        <b/>
        <sz val="14"/>
        <color theme="1"/>
        <rFont val="Times New Roman"/>
        <family val="1"/>
      </rPr>
      <t>تلبيس خارجي، إسمنت بورتلاندي:</t>
    </r>
    <r>
      <rPr>
        <sz val="14"/>
        <color theme="1"/>
        <rFont val="Times New Roman"/>
        <family val="1"/>
      </rPr>
      <t xml:space="preserve">
بالمتر المربع توريد وتنفيذ تلبيس خارجي للجدران الخارجية والسترة من الداخل والخارج ، باستخدام الإسمنت البورتلاندي ، ويشمل الطرطشة بمونة مكونة من ٤٠٠ كجم إسمنت لكل متر مكعب من الهلسن والطبقة الأساسية والطبقة النهائية بالمونة الإسمنتية بنسبة ١ : ٣ وعمل الأوتار والودع لوزن التلبيس ، مع الرش ثلاث مرات في اليوم لمدة ثلاثة أيام ، واستخدام شبك التلبيس ، طبقاً للرسومات والمواصفات . وتعليمات المهندس المشرف</t>
    </r>
  </si>
  <si>
    <t>أعمال البلاط والأرضيات :</t>
  </si>
  <si>
    <r>
      <rPr>
        <b/>
        <sz val="14"/>
        <rFont val="Times New Roman"/>
        <family val="1"/>
      </rPr>
      <t xml:space="preserve">بلاط ارضيات :      </t>
    </r>
    <r>
      <rPr>
        <sz val="14"/>
        <rFont val="Times New Roman"/>
        <family val="1"/>
      </rPr>
      <t xml:space="preserve">                                                                                             بالمتر المربع بلاط سيراميك لأرضيات القاعة ، 50×50 سم او 60×60 سم وسمك 9 مم فرز اول ويشمل فرشة من الهلسن تحته ويوضع على مونة إسمنتية بنسبة خلط (3:1) مع تشريب الفواصل بالأسمنت الأبيض وطبقاً للمواصفات وتعليمات المهندس المشرف</t>
    </r>
  </si>
  <si>
    <r>
      <rPr>
        <b/>
        <sz val="14"/>
        <rFont val="Arial"/>
        <family val="2"/>
      </rPr>
      <t xml:space="preserve">بلاط ارضيات الحمام : </t>
    </r>
    <r>
      <rPr>
        <sz val="14"/>
        <rFont val="Arial"/>
        <family val="2"/>
      </rPr>
      <t xml:space="preserve">                                                                             بالمتر المربع بلاط سيراميك محبب او مطفي ابيض لأرضيات الحمامات ، 30*30 سم وسمك 9 مم فرز اول ويشمل فرشة من الهلسن تحته ويوضع على مونة إسمنتية بنسبة خلط (3:1) مع تشريب الفواصل بالأسمنت الأبيض وطبقاً للمواصفات وتعليمات المهندس المشرف</t>
    </r>
  </si>
  <si>
    <r>
      <rPr>
        <b/>
        <sz val="14"/>
        <color theme="1"/>
        <rFont val="Times New Roman"/>
        <family val="1"/>
      </rPr>
      <t>بلاط جدران الحمامات :</t>
    </r>
    <r>
      <rPr>
        <sz val="14"/>
        <color theme="1"/>
        <rFont val="Times New Roman"/>
        <family val="1"/>
      </rPr>
      <t xml:space="preserve">                                                                                      بالمتر المربع توريد وتنفيذ بلاط سيراميك جدران 30×60 سم وسمك 9 مم فرز اول  لزوم جدران الحمامات بارتفاع 2 م ، والعمل يشمل كل ما يلزم لإنهاء أعمال البند وبحسب الارتفاعات المطلوبة في المواصفات وتعليمات المهندس المشرف</t>
    </r>
  </si>
  <si>
    <r>
      <rPr>
        <b/>
        <sz val="14"/>
        <color theme="1"/>
        <rFont val="Times New Roman"/>
        <family val="1"/>
      </rPr>
      <t>وزرات سيراميك :</t>
    </r>
    <r>
      <rPr>
        <sz val="14"/>
        <color theme="1"/>
        <rFont val="Times New Roman"/>
        <family val="1"/>
      </rPr>
      <t xml:space="preserve">
بالمتر الطولي وزرات من السيراميك مايماثل جودة البلاط  بارتفاع لا يقل عن 10 سم وباللون المطلوب، ويوضع على مونة إسمنتية بنسبة 1 : 3 مع تشريب الفواصل بالإسمنت الأبيض ، مع شطف الحافة العلوية الظاهرة طبقاً للمواصفات ، وتعليمات المهندس المشرف</t>
    </r>
  </si>
  <si>
    <t>LM</t>
  </si>
  <si>
    <r>
      <t xml:space="preserve"> </t>
    </r>
    <r>
      <rPr>
        <b/>
        <sz val="14"/>
        <color theme="1"/>
        <rFont val="Times New Roman"/>
        <family val="1"/>
      </rPr>
      <t xml:space="preserve">درج رخام للسلالم (القائم والنائم) :
</t>
    </r>
    <r>
      <rPr>
        <sz val="14"/>
        <color theme="1"/>
        <rFont val="Times New Roman"/>
        <family val="1"/>
      </rPr>
      <t>بالمتر الطولي توريد وتنفيذ رخام بسمك لا يقل عن 2سم 15 سم قائم و 30 سم نائم ويشمل فرشة من الهلسن أو الرمل (النيس) تحته ويوضع على مونة اسمنتية بنسبة 3:1 مع تشريب الفواصل بالإسمنت الأبيض، طبقا للمواصفات، وتعليمات المهندس المشرف.</t>
    </r>
  </si>
  <si>
    <r>
      <t xml:space="preserve"> </t>
    </r>
    <r>
      <rPr>
        <b/>
        <sz val="14"/>
        <color theme="1"/>
        <rFont val="Times New Roman"/>
        <family val="1"/>
      </rPr>
      <t xml:space="preserve">درج رخام للسلالم (البسطات) :
</t>
    </r>
    <r>
      <rPr>
        <sz val="14"/>
        <color theme="1"/>
        <rFont val="Times New Roman"/>
        <family val="1"/>
      </rPr>
      <t>بالمتر المربع توريد وتنفيذ رخام بسمك لا يقل عن 2سم , لبسطات الدرجه بمقاسات لاتقل عن 35سم*35سم ويشمل فرشة من الهلسن أو الرمل (النيس) تحته ويوضع على مونة اسمنتية بنسبة 3:1 مع تشريب الفواصل بالإسمنت الأبيض ، طبقا للمواصفات ، وتعليمات المهندس المشرف.</t>
    </r>
  </si>
  <si>
    <r>
      <rPr>
        <b/>
        <sz val="14"/>
        <color theme="1"/>
        <rFont val="Times New Roman"/>
        <family val="1"/>
      </rPr>
      <t>وزرات رخام :</t>
    </r>
    <r>
      <rPr>
        <sz val="14"/>
        <color theme="1"/>
        <rFont val="Times New Roman"/>
        <family val="1"/>
      </rPr>
      <t xml:space="preserve">
بالمتر الطولي وزرات من الرخام للدرج من نفس نوع رخام الدرج بارتفاع لا يقل عن 10 سم ، ويوضع على مونة إسمنتية بنسبة 1 : 3 مع تشريب الفواصل بالإسمنت الأبيض ، مع شطف الحافة العلوية الظاهرة طبقاً للمواصفات ، وتعليمات المهندس المشرف</t>
    </r>
  </si>
  <si>
    <t>أعمال النجارة والحدادة :</t>
  </si>
  <si>
    <r>
      <rPr>
        <b/>
        <sz val="14"/>
        <color theme="1"/>
        <rFont val="Times New Roman"/>
        <family val="1"/>
      </rPr>
      <t xml:space="preserve"> نوافذ الومنيوم :</t>
    </r>
    <r>
      <rPr>
        <sz val="14"/>
        <color theme="1"/>
        <rFont val="Times New Roman"/>
        <family val="1"/>
      </rPr>
      <t xml:space="preserve">
بالعدد نوافذ الومنيوم ابيض نوعية ممتازة ويكون الحلق قطاع المونيوم لا يقل عن 4×8 سم وسمك الألمنيوم الايقل عن 1.8 مم ويستخدم مطاط خاص لاحكام الغلق ومنع تسرب الهواء او الماء وجميع الخردوات من مفصلات ومغالق تكون اصلية النوع ومقابض لاكسيس وزجاج أبيض بسمك 6 مم وزجاج مسلك ومثلج او مشجر مانع للرؤية (المواضع المحددة في الرسومات مع عمل شبك النامس المانع للحشرات للدرفات القابلة للفتح وتثبيت الحلوق من جميع الجوانب باثنتين تثبيتات على الأقل، وتثبيت الزجاج بالربلات مع جميع الخردوات القياس من الحدود الداخلية) طبقاً للرسومات والمواصفات وتعليمات المهندس المشرف حسب التالي :</t>
    </r>
  </si>
  <si>
    <t>6.1.1</t>
  </si>
  <si>
    <t>نوافذ المنيوم بأبعاد 1.0*1.2 متر</t>
  </si>
  <si>
    <t>6.1.2</t>
  </si>
  <si>
    <t>نوافذ المنيوم بأبعاد 0.8 * 0.6 متر</t>
  </si>
  <si>
    <t>6.1.3</t>
  </si>
  <si>
    <t>نوافذ المنيوم بأبعاد 0.8 * 1.0 متر</t>
  </si>
  <si>
    <r>
      <rPr>
        <b/>
        <sz val="14"/>
        <color theme="1"/>
        <rFont val="Times New Roman"/>
        <family val="1"/>
      </rPr>
      <t>ابواب خشب ميرانتي :</t>
    </r>
    <r>
      <rPr>
        <sz val="14"/>
        <color theme="1"/>
        <rFont val="Times New Roman"/>
        <family val="1"/>
      </rPr>
      <t xml:space="preserve">                                                                                        بالعدد توريد وتركيب أبواب خشب صناعة محلية بمواصفات أوربية مصمت ميرنتيي درجة أولى بمقاسات ( 1.7*2.2 + 1.3*2.2 ) وتكون الابواب ذات ضلفتين صغيرة وكبيرة باطار عريض 1 متر وبسمك الضلفة 5 سم ويكون الخشب خالي من اي عيوب مثل التشققات والفجوات والعمل يشمل المغالق ايزو ايطالي درجة اولى وثلاث مفصلات في كل ضلفة وعمل يدات وبراويز ومقابض وتثبيت الحلوق بالجدران بثلاث تثبيتات من كل جانب بالهوالفاس والتعبئة بالمونة الأسمنتية وتعبئة الفواصل بالمعجون مع عمل جميع الخردوات وعمل 3 طبقات طلاء بآلة خاصة وقبل الطلاء يتم الصنفرة والمعجنة للباب والعمل يتم بحسب المخططات والمواصفات وتعليمات المهندس المشرف .</t>
    </r>
  </si>
  <si>
    <r>
      <rPr>
        <b/>
        <sz val="14"/>
        <color theme="1"/>
        <rFont val="Times New Roman"/>
        <family val="1"/>
      </rPr>
      <t>أبواب الومينيوم فيبر :</t>
    </r>
    <r>
      <rPr>
        <sz val="14"/>
        <color theme="1"/>
        <rFont val="Times New Roman"/>
        <family val="1"/>
      </rPr>
      <t xml:space="preserve">                                                                                         بالعدد توريد وتركيب ابواب من الالمونيوم الابيض الفيبر مقاس ( 0.9*2.0 عدد 2) ، وتكون الدرفة 6.5 وتيوب 4×4 وسمك الفيبر4 مم والثمن يشمل عمل 3 مفصلات ومغلاق وكيلون وعمل الربلات والتبيث الجيد وتكون جميع المواد المستخدمة درجة اولى وبحسب توجيهات المهندس المشرف</t>
    </r>
  </si>
  <si>
    <r>
      <rPr>
        <b/>
        <sz val="14"/>
        <color theme="1"/>
        <rFont val="Times New Roman"/>
        <family val="1"/>
      </rPr>
      <t xml:space="preserve"> دربزينات السلالم والممرات من الحديد وممسك خشب ميرانتي: </t>
    </r>
    <r>
      <rPr>
        <sz val="14"/>
        <color theme="1"/>
        <rFont val="Times New Roman"/>
        <family val="1"/>
      </rPr>
      <t xml:space="preserve">
بالمتر الطولي دربزينات السلالم والممرات من قوائم الحديد ومماسك خشب ميرانتي وتكون نفس شكل الدربزين السفلي ويتم التثبيت درجة بدرجة ويشمل الرنج ثلاث طبقات ودهن الخشب بالورنيش ، طبقاً للرسومات والمواصفات وتعليمات المهندس المشرف.</t>
    </r>
  </si>
  <si>
    <t xml:space="preserve">أعمال الدهانات </t>
  </si>
  <si>
    <r>
      <t xml:space="preserve">دهان زيتي نص لمعة :
</t>
    </r>
    <r>
      <rPr>
        <sz val="14"/>
        <color theme="1"/>
        <rFont val="Times New Roman"/>
        <family val="1"/>
      </rPr>
      <t>بالمتر المربع توريد وتنفيذ دهان زيتي نص لمعة للجدران الداخلية مكون من وجه أساس وثلاثة أوجه دهان مع المعجنة وجهين على الأقل والصنفرة حتى الحصول على سطح أملس ثم باللون المطلوب لكامل الارتفاع طبقاً للرسومات والمواصفات وتعليمات المهندس المشرف .</t>
    </r>
  </si>
  <si>
    <r>
      <rPr>
        <b/>
        <sz val="14"/>
        <color theme="1"/>
        <rFont val="Times New Roman"/>
        <family val="1"/>
      </rPr>
      <t>دهان مائي للاسقف :</t>
    </r>
    <r>
      <rPr>
        <sz val="14"/>
        <color theme="1"/>
        <rFont val="Times New Roman"/>
        <family val="1"/>
      </rPr>
      <t xml:space="preserve">
بالمتر المربع توريد وتنفيذ دهان مائي أبيض للسقوف وبطنية السلم مكون من وجه أساس وثلاثة أوجه دهان مع الصنفرة والمعجنة حتى الحصول على سطح املس وذلك طبقا للرسومات والمواصفات وتعليمات المهندس المشرف .</t>
    </r>
  </si>
  <si>
    <r>
      <rPr>
        <b/>
        <sz val="14"/>
        <color theme="1"/>
        <rFont val="Times New Roman"/>
        <family val="1"/>
      </rPr>
      <t>دهانات رشة أمريكي:</t>
    </r>
    <r>
      <rPr>
        <sz val="14"/>
        <color theme="1"/>
        <rFont val="Times New Roman"/>
        <family val="1"/>
      </rPr>
      <t xml:space="preserve">
بالمتر المربع توريد وتنفيذ دهانات رشة أمريكي للجدران الخارجية والسترة من الداخل والخارج ، تنفذ بمسدس الرش من النوع الخاص بهذه الدهانات وذلك لإعطاء الملمس المطلوب على طبقة تلبيس خشن ، وتعمل طبقات الدهانات حسب مواصفات الشركة المنتجة على أن تعتمد عينة الدهانات من حيث السمك واللون قبل التنفيذ ، لزوم الواجهات الموضحة في الرسومات التفصيلية المرفقة وبحسب المواصفات وتوجيهات المهندس المشرف</t>
    </r>
  </si>
  <si>
    <r>
      <rPr>
        <b/>
        <sz val="14"/>
        <color theme="1"/>
        <rFont val="Times New Roman"/>
        <family val="1"/>
      </rPr>
      <t>طبقة عازلة للسطوح :</t>
    </r>
    <r>
      <rPr>
        <sz val="14"/>
        <color theme="1"/>
        <rFont val="Times New Roman"/>
        <family val="1"/>
      </rPr>
      <t xml:space="preserve"> 
بالمتر المربع: تنفيذ طبقة عازلة للسطوح وسطح بيت الدرج مكونة من طبقتين فلت متعامدتين وسماكة اللفة الفلت 2مم وثلاث طبقات زفلت و أن ترفع عند الجدران 20 سم و تدخل في الجدار 10سم و ألا يقل التراكب بين طبقة الفلت عن  10 سم وعمل شبك حديد 5*5 سم + خرسانة عادية للميول متوسط سماكة 7.5 بنسب خلط 4:2:1 مع مع عمل فواصل تمدد 2 سم كل 3 متر و تعبئة الفاصل بالزفلت الحار المختلط بالنيس بنسبة 3:1 مع عمل الميول المناسبة مع عمل نعله اسمنتية بارتفاع 20 سم وكل ذلك طبقاً للرسومات والمواصفات وتعليمات المهندس المشرف</t>
    </r>
  </si>
  <si>
    <t>الأعمال الكهربائية  :</t>
  </si>
  <si>
    <r>
      <rPr>
        <b/>
        <sz val="14"/>
        <color theme="1"/>
        <rFont val="Times New Roman"/>
        <family val="1"/>
      </rPr>
      <t xml:space="preserve">المآخذ والمراوح والمكيفات </t>
    </r>
    <r>
      <rPr>
        <sz val="14"/>
        <color theme="1"/>
        <rFont val="Times New Roman"/>
        <family val="1"/>
      </rPr>
      <t xml:space="preserve">
 - جميع بنود الأعمال الكهربائية شاملة توريد المواد والتركيب والتجربة والتشغيل وان تكون التمديدات داخلية مخفية لجميع الشبكات ولا يسمح بالتمديدات الظاهرة وأي خطاء في التمديدات يتحمل المقاول إعادة العمل بالشكل السليم . كما يجب أن تكون كل شبكة مستقلة عن الأخري ( شبكة الإنارة الكهربائية - شبكة الماخذ الكهربائية - شبكة التلفون - شبكة الكمبيوتر _ وغيرها ) ولا الخلط بينها في المواصير أو القسامات والعلب ، كما يجب مراعاة وجود مسافة لا تقل عن 40سم بين شبكة الكهرباء وشبكة الكمبيوتر والتلفون 
- على المقاول تسليم رسومات توضيحية تبين جميع التركيبات الكهربائية ومسار المواسير وأماكن القسامات ولوحات الكهرباء قبل البدء بأي أعمال للاعتماد من قبل المهندس وعمل رسومات لما هو منفذ بحسب مراحل تنفيذ الأعمال ( As Builte Drawing) وتحميل تكلفتها على اسعار البنود 
- دوائر المآخذ 13 امبير بنفس طريقة الإنارة بحيث لا تزيد عدد المأخذ ستة مأخذ . في الدائرة واسلاكها عن ( 2.50) ملم مربع. 
- كل ماخذ 20A أو سخان دائرة مستقلة سلك ( 4 ملم (مربع)، ماسورة وقاطع - المكيفات 2 طن فما فوق والأفران والمواقد والسخانات الكهربائيه الكبيره والمواقد الكهربائيه . (45) امبير واسلاكها (6) ملم مربع.
- عند الاحتياج إلى توصيل الأسلاك مع بعضها تستخدم توصيلات نظامية كنكترات connecters
- يتم الصاق المخطط التنفيذي لكل منطقة داخل اللوحات الخاصة بهذه المنطقة بطريقة لا تتأكل ولا تتأثر بالماء.
- يجب تقديم عينات لجميع المواد قبل التنفيذ والتركيب ويتحمل المقاول كامل المسؤولية وتكلفة التوريد قبل اعتماد العينة من قبل الإستشاري ويحق للاستشاري رفض أي كميات يتم تنفيذها أوتوريدها قبل اعتمادها.
- يتم ترقيم جميع الأسلاك في لوحات التوزيع الفرعية وفقا لأرقام الدوائر بأرقام بلاستيكية مخصصة لهذا الغرض ويتم عمل هذه الأرقام داخل المفاتيح و المآخذ.
- لوحة التوزيع الرئيسية والفرعية تكون مزودة بقفل لحمايتها من العبث .
- يجب الالتزام بالألوان القياسية للأسلاك والكابلات ) أحمر ، أصفر ، أزرق ( للفازات أسود للحيادى (أخضر، أخضرواصفر) للأرضي. 
- اختبار : تشغيل جميع الأجهزة والتركيبات ، عازلية الدوائر ، عازلية الكابلات جميع القواطع الرئيسية والفرعية ، التأريض -- يراعى ان تكون هذه التمديدات رأسيه .. ويمنع منعا باتا التكسير في الجدران بشكل افقي</t>
    </r>
  </si>
  <si>
    <r>
      <rPr>
        <b/>
        <sz val="14"/>
        <color theme="1"/>
        <rFont val="Times New Roman"/>
        <family val="1"/>
      </rPr>
      <t>توريد وتركيب مأخذ تلفزيون :</t>
    </r>
    <r>
      <rPr>
        <sz val="14"/>
        <color theme="1"/>
        <rFont val="Times New Roman"/>
        <family val="1"/>
      </rPr>
      <t xml:space="preserve">
بالعدد توريد وتركيب مأخذ تلفزيون مع المفتاح ، يركب داخل الحائط مع جميع المستلزمات من مواسير البلاستيك السوداء (PVC) وتثنى في مناطق الثني باستخدام الاسبرنج ، وأسلاك وعلب مع التثبيت بالمسامبر القلاووظ والتوصيل حتى لوحة التوزيع، طبقاً للرسومات والمواصفات وتعليمات المهندس المشرف.</t>
    </r>
  </si>
  <si>
    <r>
      <rPr>
        <b/>
        <sz val="14"/>
        <color theme="1"/>
        <rFont val="Times New Roman"/>
        <family val="1"/>
      </rPr>
      <t>توريد وتركيب مأخذ تلفون :</t>
    </r>
    <r>
      <rPr>
        <sz val="14"/>
        <color theme="1"/>
        <rFont val="Times New Roman"/>
        <family val="1"/>
      </rPr>
      <t xml:space="preserve">
بالعدد توريد وتركيب مأخذ تلفون مع المفتاح ، يركب داخل الحائط مع جميع المستلزمات من مواسير البلاستيك السوداء (PVC) وتثنى في مناطق الثني باستخدام الاسبرنج ، وأسلاك وعلب مع التثبيت بالمسامبر القلاووظ والتوصيل حتى لوحة التوزيع، طبقاً للرسومات والمواصفات وتعليمات المهندس المشرف.</t>
    </r>
  </si>
  <si>
    <r>
      <rPr>
        <b/>
        <sz val="14"/>
        <color theme="1"/>
        <rFont val="Times New Roman"/>
        <family val="1"/>
      </rPr>
      <t>توريد وتركيب مأخذ كهرباء قوة 13 A :</t>
    </r>
    <r>
      <rPr>
        <sz val="14"/>
        <color theme="1"/>
        <rFont val="Times New Roman"/>
        <family val="1"/>
      </rPr>
      <t xml:space="preserve">
بالعدد توريد وتركيب مأخذ كهرباء قوة 13 A مع المفتاح (سويتش)، يركب داخل الحائط مع جميع المستلزمات من مواسير البلاستيك السوداء (PVC) وتثنى في مناطق الثني باستخدام الاسبرنج ، وأسلاك وعلب مع التثبيت بالمسامبر القلاووظ والتوصيل حتى لوحة التوزيع، طبقاً للرسومات والمواصفات وتعليمات المهندس المشرف.</t>
    </r>
  </si>
  <si>
    <r>
      <rPr>
        <b/>
        <sz val="14"/>
        <color theme="1"/>
        <rFont val="Times New Roman"/>
        <family val="1"/>
      </rPr>
      <t xml:space="preserve">توريد وتركيب مأخذ كهرباء قوة 45 A : </t>
    </r>
    <r>
      <rPr>
        <sz val="14"/>
        <color theme="1"/>
        <rFont val="Times New Roman"/>
        <family val="1"/>
      </rPr>
      <t xml:space="preserve">
بالعدد توريد وتركيب مأخذ كهرباء قوة 45 A مع المفتاح ) سويتش)، يركب داخل الحائط مع جميع المستلزمات من مواسير البلاستيك السوداء (PVC) وتثنى في مناطق الثني باستخدام الاسبرنج ، وأسلاك وعلب مع التثبيت بالمسامبر القلاووظ، والتوصيل حتى لوحة التوزيع، طبقاً للرسومات والمواصفات وتعليمات المهندس المشرف.</t>
    </r>
  </si>
  <si>
    <r>
      <rPr>
        <b/>
        <sz val="14"/>
        <color theme="1"/>
        <rFont val="Times New Roman"/>
        <family val="1"/>
      </rPr>
      <t>توريد وتركيب مأخذ كهرباء قوة 15 A :</t>
    </r>
    <r>
      <rPr>
        <sz val="14"/>
        <color theme="1"/>
        <rFont val="Times New Roman"/>
        <family val="1"/>
      </rPr>
      <t xml:space="preserve">
بالعدد توريد وتركيب مأخذ كهرباء قوة 15 A وتركب بالاعلى بجانب المكيف لربط بيم بلاك المكيف بها وترتبط بالاسفل مع مأخذ 45 A مع المفتاح (سويتش) ، يركب داخل الحائط مع جميع المستلزمات من مواسير البلاستيك السوداء (PVC) وتثنى في مناطق الثني باستخدام الاسبرنج ، وأسلاك وعلب مع التثبيت بالمسامبر القلاووظ والتوصيل حتى لوحة التوزيع، طبقاً للرسومات والمواصفات وتعليمات المهندس المشرف.</t>
    </r>
  </si>
  <si>
    <r>
      <rPr>
        <b/>
        <sz val="14"/>
        <color theme="1"/>
        <rFont val="Times New Roman"/>
        <family val="1"/>
      </rPr>
      <t>مراوح سقف :</t>
    </r>
    <r>
      <rPr>
        <sz val="14"/>
        <color theme="1"/>
        <rFont val="Times New Roman"/>
        <family val="1"/>
      </rPr>
      <t xml:space="preserve">
بالعدد توريد وتركيب مراوح سقف نظامين نوع ممتاز مع المنظم والمفتاح والثمن يشمل جميع الملحقات وما يلزم لإنهاء البند طبقاً للرسومات والمواصفات وتعليمات المهندس المشرف.</t>
    </r>
  </si>
  <si>
    <r>
      <rPr>
        <b/>
        <sz val="14"/>
        <color theme="1"/>
        <rFont val="Times New Roman"/>
        <family val="1"/>
      </rPr>
      <t xml:space="preserve">توريد وتركيب مراوح شفط ( 25*25) سم: </t>
    </r>
    <r>
      <rPr>
        <sz val="14"/>
        <color theme="1"/>
        <rFont val="Times New Roman"/>
        <family val="1"/>
      </rPr>
      <t xml:space="preserve">
بالعدد مراوح شفط مقاس ( 25*25 ) سم تثبت بالجدران مع جميع المستلزمات ، والتوصيل وربطها بواسطة بيم بلاك الى مأخذ الكهرباء 13 A الخاص بها ، طبقا للرسومات والمواصفات وتعليمات المهندس المشرف.</t>
    </r>
  </si>
  <si>
    <r>
      <rPr>
        <b/>
        <sz val="14"/>
        <color theme="1"/>
        <rFont val="Times New Roman"/>
        <family val="1"/>
      </rPr>
      <t>لوحة توزيع فرعية 12 خط :</t>
    </r>
    <r>
      <rPr>
        <sz val="14"/>
        <color theme="1"/>
        <rFont val="Times New Roman"/>
        <family val="1"/>
      </rPr>
      <t xml:space="preserve">
توريد وتركيب لوحة توزيع فرعية (100) أمبير سعة (12) خط وتركيبها بدولاب يركب داخل الحائط والثمن يشمل التثبيت والإنهاء حولها والربط والتشغيل بحسب المواصفات وتعليمات المهندس المشرف.</t>
    </r>
  </si>
  <si>
    <r>
      <rPr>
        <b/>
        <sz val="14"/>
        <color theme="1"/>
        <rFont val="Times New Roman"/>
        <family val="1"/>
      </rPr>
      <t>توصيل وربط الكهرباء من الدور الارضي الى الدور الاول :</t>
    </r>
    <r>
      <rPr>
        <sz val="14"/>
        <color theme="1"/>
        <rFont val="Times New Roman"/>
        <family val="1"/>
      </rPr>
      <t xml:space="preserve">
بالمقطوعيه توريد وتركيب كابل كهرباء مقاس (2*16) مم من لوحة العداد الرئيسي للدور الارضي حتى لوحة التوزيع الرئيسية للدور الاول والثمن يشمل جميع مايلزم وبحسب الرسومات والمواصفات ونعليمات المهندس المشرف.</t>
    </r>
  </si>
  <si>
    <r>
      <rPr>
        <b/>
        <sz val="14"/>
        <color theme="1"/>
        <rFont val="Times New Roman"/>
        <family val="1"/>
      </rPr>
      <t>تأريض المبنى :</t>
    </r>
    <r>
      <rPr>
        <sz val="14"/>
        <color theme="1"/>
        <rFont val="Times New Roman"/>
        <family val="1"/>
      </rPr>
      <t xml:space="preserve">
بالمقطوعية أعمال تأريض المبنى بسلك خاص بحيث يربط  جميع المآخذ بلوحة التوزيع ويتم  توصيلها بتأريض الدور الأرضي ويوصل  طبقاً للرسومات والمواصفات وتعليمات المهندس المشرف.</t>
    </r>
  </si>
  <si>
    <r>
      <rPr>
        <b/>
        <sz val="14"/>
        <color theme="1"/>
        <rFont val="Times New Roman"/>
        <family val="1"/>
      </rPr>
      <t xml:space="preserve">توريد وتركيب وحدة إضاءة عادية : </t>
    </r>
    <r>
      <rPr>
        <sz val="14"/>
        <color theme="1"/>
        <rFont val="Times New Roman"/>
        <family val="1"/>
      </rPr>
      <t xml:space="preserve">
توريد وتركيب وحدة إضاءة عادية 18 وات عالية التوهج مع المفتاح والثمن يشمل المواسير البلاستيكية (PVC) التي توضع قبل الصب والعلب يتم تغطيتها وتثبيتها بالمسامير القلاووظ والأسلاك من النقطة إلى لوحة التوزيع .</t>
    </r>
  </si>
  <si>
    <t>الاعمال الصحية :</t>
  </si>
  <si>
    <r>
      <rPr>
        <b/>
        <sz val="14"/>
        <color theme="1"/>
        <rFont val="Times New Roman"/>
        <family val="1"/>
      </rPr>
      <t>كرسي عربي :</t>
    </r>
    <r>
      <rPr>
        <sz val="14"/>
        <color theme="1"/>
        <rFont val="Times New Roman"/>
        <family val="1"/>
      </rPr>
      <t xml:space="preserve">                                                                                                 بالعدد توريد وتركيب حمام عربي 50×40 سم وان تكون فتحة التصريف 4 هنش مكون من      ( كرسي  + سيفون + حنفية + شطاف + محبس + الهواية + شاور ) وتمديدات الماء تكون بيب 3/4 هنش ويوصل الى مصدر الماء ، وتمديدات المجاري تكون من بيبات ضغط 4 هنش ويوصل الى نقطة التفتيش وتكون جميع المواد المستخدمة درجة اولى وبحسب توجيهات المهندس المشرف</t>
    </r>
  </si>
  <si>
    <r>
      <rPr>
        <b/>
        <sz val="14"/>
        <color theme="1"/>
        <rFont val="Times New Roman"/>
        <family val="1"/>
      </rPr>
      <t xml:space="preserve">كرسي افرنجي : </t>
    </r>
    <r>
      <rPr>
        <sz val="14"/>
        <color theme="1"/>
        <rFont val="Times New Roman"/>
        <family val="1"/>
      </rPr>
      <t xml:space="preserve">                                                                                              بالعدد توريد وتركيب حمام افرنجي مع جميع الملحقات من  ( سيفون +حنفية + شطاف + شاور + محبس + الهواية )  وتمديدات الماء تكون بيب 3/4 هنش ويوصل الى مصدر الماء ، وتمديدات المجاري تكون من بيبات ضغط 4 هنش ويوصل الى نقطة التفتيش وتكون جميع المواد المستخدمة درجة اولى وبحسب توجيهات المهندس المشرف</t>
    </r>
  </si>
  <si>
    <r>
      <rPr>
        <b/>
        <sz val="14"/>
        <color theme="1"/>
        <rFont val="Times New Roman"/>
        <family val="1"/>
      </rPr>
      <t xml:space="preserve">مشن ارضي :  </t>
    </r>
    <r>
      <rPr>
        <sz val="14"/>
        <color theme="1"/>
        <rFont val="Times New Roman"/>
        <family val="1"/>
      </rPr>
      <t xml:space="preserve">                                                                                                 بالعدد توريد وتركيب مشنات أرضية ستيل مقاس ( 20 × 20 ) سم  وتمديدات المجاري تكون من بيبات ضغط 4 هنش ويوصل الى نقطة التفتيش وتكون جميع المواد المستخدمة درجة اولى  وبحسب توجيهات المهندس المشرف</t>
    </r>
  </si>
  <si>
    <r>
      <rPr>
        <b/>
        <sz val="14"/>
        <color theme="1"/>
        <rFont val="Times New Roman"/>
        <family val="1"/>
      </rPr>
      <t xml:space="preserve">مغسلة وجه :    </t>
    </r>
    <r>
      <rPr>
        <sz val="14"/>
        <color theme="1"/>
        <rFont val="Times New Roman"/>
        <family val="1"/>
      </rPr>
      <t xml:space="preserve">                                                                                               بالعدد توريد وتركيب مغسلة وجه 65×35 سم وارتفاع 90 سم مع المرايا والخلاط ووعاء صابون  </t>
    </r>
  </si>
  <si>
    <r>
      <rPr>
        <b/>
        <sz val="14"/>
        <color theme="1"/>
        <rFont val="Times New Roman"/>
        <family val="1"/>
      </rPr>
      <t xml:space="preserve">مواسير 6 هنش :  </t>
    </r>
    <r>
      <rPr>
        <sz val="14"/>
        <color theme="1"/>
        <rFont val="Times New Roman"/>
        <family val="1"/>
      </rPr>
      <t xml:space="preserve">                                                                                            بالمتر الطولي توريد وتركيب مواسير بلاستيك للمجاري UPVC قطر 6 هنشط ضغط 6 بار وسمك 4.5 مم مع الحفر وحسب المواصفات وتوجيهات المهندس المشرف </t>
    </r>
  </si>
  <si>
    <r>
      <rPr>
        <b/>
        <sz val="14"/>
        <color theme="1"/>
        <rFont val="Times New Roman"/>
        <family val="1"/>
      </rPr>
      <t xml:space="preserve">خزان مياه أبو 3 طبقات 2000 لتر :   </t>
    </r>
    <r>
      <rPr>
        <sz val="14"/>
        <color theme="1"/>
        <rFont val="Times New Roman"/>
        <family val="1"/>
      </rPr>
      <t xml:space="preserve">                                                                    بالعدد توريد وتركيب خزان مياه علوي بلاستيك سعة 2 متر مكعب مع العوامة وفتحة للتصفية ومحبس وفتحة للتهوية وعمل القاعدة للخزان من البلك الصم مع المؤنة الاسمنتية والتبيث الجيد  والثمن يشمل  كل ما يلزم وبحسب تعليمات المهندس المشرف .  </t>
    </r>
  </si>
  <si>
    <r>
      <t xml:space="preserve">غرف تفتيش :                                                                                                        </t>
    </r>
    <r>
      <rPr>
        <sz val="14"/>
        <color theme="1"/>
        <rFont val="Times New Roman"/>
        <family val="1"/>
      </rPr>
      <t>بالعدد توريد وتنفيذ غرفة تفتيش مقاس 1.2*1.2 بمقاس داخلي 0.8*0.8 بالبلك الصم وعمل لياسة من الداخل والخارج واستخدام السيكا مع الاسمنت وعمل عزل بالزفت من الخارج وغطاء خرساني ويشمل العمل الحفر وصبة ارضية المنهل والردم بعد العمل وكذلك الربط بين المنهل والبيارة وكل ما يلزم وبحسب تعليمات المهندس المشرف</t>
    </r>
  </si>
  <si>
    <r>
      <t xml:space="preserve">توريد وتركيب مواسير تصريف مياه الامطار : 
</t>
    </r>
    <r>
      <rPr>
        <sz val="14"/>
        <color theme="1"/>
        <rFont val="Times New Roman"/>
        <family val="1"/>
      </rPr>
      <t>بالمتر الطولي توريد وتركيب مواسير بلاستيك سميك (UPVC) نصف ضغط لتصريف مياه الامطار قطر 4 هنش وتثبت بالجدران بشكل جيد طبقا للرسومات والمواصفات وتعليمات المهندس.</t>
    </r>
  </si>
  <si>
    <t>اعمال الحماية :</t>
  </si>
  <si>
    <t>توريد وتركيب واختبار وتشغيل طفاية ثاني أكسيد الكربون سعة 5 كجم</t>
  </si>
  <si>
    <t>Set</t>
  </si>
  <si>
    <t>توريد وتركيب واختبار وتشغيل جهاز إطفاء مسحوق سعة 5 كجم</t>
  </si>
  <si>
    <t xml:space="preserve">الاجمالي </t>
  </si>
  <si>
    <t xml:space="preserve"> جدول الكميات والمواصفات لمشروع إنشاء قاعة للهلال الاحمر اليمني فرع ابين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</si>
</sst>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19" x14ac:knownFonts="1">
    <font>
      <sz val="11"/>
      <color theme="1"/>
      <name val="Calibri"/>
      <family val="2"/>
      <scheme val="minor"/>
    </font>
    <font>
      <sz val="14"/>
      <color theme="1"/>
      <name val="Calibri"/>
      <family val="2"/>
      <scheme val="minor"/>
    </font>
    <font>
      <sz val="12"/>
      <color theme="1"/>
      <name val="Times New Roman"/>
      <family val="1"/>
    </font>
    <font>
      <sz val="14"/>
      <color theme="1"/>
      <name val="Times New Roman"/>
      <family val="1"/>
    </font>
    <font>
      <b/>
      <sz val="14"/>
      <color theme="1"/>
      <name val="Times New Roman"/>
      <family val="1"/>
    </font>
    <font>
      <b/>
      <sz val="10"/>
      <color theme="1"/>
      <name val="Times New Roman"/>
      <family val="1"/>
    </font>
    <font>
      <sz val="12"/>
      <color theme="1"/>
      <name val="Calibri"/>
      <family val="2"/>
    </font>
    <font>
      <b/>
      <u/>
      <sz val="14"/>
      <color theme="1"/>
      <name val="Times New Roman"/>
      <family val="1"/>
    </font>
    <font>
      <b/>
      <sz val="16"/>
      <color theme="1"/>
      <name val="Times New Roman"/>
      <family val="1"/>
    </font>
    <font>
      <sz val="14"/>
      <name val="Times New Roman"/>
      <family val="1"/>
    </font>
    <font>
      <b/>
      <sz val="14"/>
      <color theme="1"/>
      <name val="Calibri"/>
      <family val="2"/>
    </font>
    <font>
      <b/>
      <sz val="18"/>
      <color theme="1"/>
      <name val="Calibri"/>
      <family val="2"/>
      <scheme val="minor"/>
    </font>
    <font>
      <b/>
      <sz val="14"/>
      <color theme="1"/>
      <name val="Calibri"/>
      <family val="2"/>
      <scheme val="minor"/>
    </font>
    <font>
      <b/>
      <sz val="14"/>
      <name val="Times New Roman"/>
      <family val="1"/>
    </font>
    <font>
      <sz val="14"/>
      <name val="Arial"/>
      <family val="2"/>
    </font>
    <font>
      <b/>
      <sz val="14"/>
      <name val="Arial"/>
      <family val="2"/>
    </font>
    <font>
      <sz val="8"/>
      <name val="Calibri"/>
      <family val="2"/>
      <scheme val="minor"/>
    </font>
    <font>
      <sz val="12"/>
      <color theme="1"/>
      <name val="Calibri"/>
      <family val="2"/>
      <charset val="178"/>
    </font>
    <font>
      <sz val="12"/>
      <color theme="1"/>
      <name val="Times New Roman"/>
      <family val="1"/>
      <charset val="178"/>
    </font>
  </fonts>
  <fills count="5">
    <fill>
      <patternFill patternType="none"/>
    </fill>
    <fill>
      <patternFill patternType="gray125"/>
    </fill>
    <fill>
      <patternFill patternType="solid">
        <fgColor rgb="FF60C8BC"/>
        <bgColor indexed="64"/>
      </patternFill>
    </fill>
    <fill>
      <patternFill patternType="solid">
        <fgColor rgb="FFA8DDE0"/>
        <bgColor indexed="64"/>
      </patternFill>
    </fill>
    <fill>
      <patternFill patternType="solid">
        <fgColor theme="9" tint="0.79998168889431442"/>
        <bgColor indexed="64"/>
      </patternFill>
    </fill>
  </fills>
  <borders count="3">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4">
    <xf numFmtId="0" fontId="0" fillId="0" borderId="0" xfId="0"/>
    <xf numFmtId="0" fontId="0" fillId="0" borderId="0" xfId="0" applyAlignment="1">
      <alignment wrapText="1"/>
    </xf>
    <xf numFmtId="0" fontId="1" fillId="0" borderId="0" xfId="0" applyFont="1" applyAlignment="1">
      <alignment wrapText="1" readingOrder="2"/>
    </xf>
    <xf numFmtId="0" fontId="2" fillId="2" borderId="1" xfId="0" applyFont="1" applyFill="1" applyBorder="1" applyAlignment="1">
      <alignment horizontal="center" vertical="center" wrapText="1" readingOrder="2"/>
    </xf>
    <xf numFmtId="0" fontId="2" fillId="0" borderId="0" xfId="0" applyFont="1" applyAlignment="1">
      <alignment horizontal="right" vertical="center" wrapText="1" readingOrder="2"/>
    </xf>
    <xf numFmtId="0" fontId="2" fillId="0" borderId="0" xfId="0" applyFont="1" applyAlignment="1">
      <alignment horizontal="center" vertical="center" wrapText="1" readingOrder="2"/>
    </xf>
    <xf numFmtId="0" fontId="3" fillId="2" borderId="1" xfId="0" applyFont="1" applyFill="1" applyBorder="1" applyAlignment="1">
      <alignment horizontal="center" vertical="center" wrapText="1" readingOrder="2"/>
    </xf>
    <xf numFmtId="0" fontId="5" fillId="2" borderId="1" xfId="0" applyFont="1" applyFill="1" applyBorder="1" applyAlignment="1">
      <alignment horizontal="center" vertical="center" wrapText="1" readingOrder="1"/>
    </xf>
    <xf numFmtId="0" fontId="3" fillId="0" borderId="1" xfId="0" applyFont="1" applyBorder="1" applyAlignment="1">
      <alignment horizontal="right" vertical="center" wrapText="1" readingOrder="2"/>
    </xf>
    <xf numFmtId="0" fontId="2" fillId="0" borderId="1" xfId="0" applyFont="1" applyBorder="1" applyAlignment="1">
      <alignment horizontal="center" vertical="center" wrapText="1" readingOrder="2"/>
    </xf>
    <xf numFmtId="0" fontId="3" fillId="0" borderId="1" xfId="0" applyFont="1" applyBorder="1" applyAlignment="1">
      <alignment vertical="center" wrapText="1" readingOrder="2"/>
    </xf>
    <xf numFmtId="0" fontId="4" fillId="3" borderId="1" xfId="0" applyFont="1" applyFill="1" applyBorder="1" applyAlignment="1">
      <alignment horizontal="center" vertical="center" wrapText="1" readingOrder="2"/>
    </xf>
    <xf numFmtId="4" fontId="6" fillId="0" borderId="1" xfId="0" applyNumberFormat="1" applyFont="1" applyBorder="1" applyAlignment="1">
      <alignment horizontal="center" vertical="center" wrapText="1" readingOrder="1"/>
    </xf>
    <xf numFmtId="4" fontId="10" fillId="3" borderId="1" xfId="0" applyNumberFormat="1" applyFont="1" applyFill="1" applyBorder="1" applyAlignment="1">
      <alignment horizontal="center" vertical="center" wrapText="1" readingOrder="1"/>
    </xf>
    <xf numFmtId="0" fontId="4" fillId="0" borderId="1" xfId="0" applyFont="1" applyBorder="1" applyAlignment="1">
      <alignment vertical="center" wrapText="1" readingOrder="2"/>
    </xf>
    <xf numFmtId="0" fontId="4" fillId="0" borderId="1" xfId="0" applyFont="1" applyBorder="1" applyAlignment="1">
      <alignment horizontal="right" vertical="center" wrapText="1" readingOrder="2"/>
    </xf>
    <xf numFmtId="0" fontId="4" fillId="3" borderId="1" xfId="0" applyFont="1" applyFill="1" applyBorder="1" applyAlignment="1">
      <alignment vertical="center" wrapText="1" readingOrder="2"/>
    </xf>
    <xf numFmtId="4" fontId="6" fillId="4" borderId="1" xfId="0" applyNumberFormat="1" applyFont="1" applyFill="1" applyBorder="1" applyAlignment="1">
      <alignment horizontal="center" vertical="center" wrapText="1" readingOrder="1"/>
    </xf>
    <xf numFmtId="2" fontId="6" fillId="4" borderId="1" xfId="0" applyNumberFormat="1" applyFont="1" applyFill="1" applyBorder="1" applyAlignment="1">
      <alignment horizontal="center" vertical="center" wrapText="1" readingOrder="1"/>
    </xf>
    <xf numFmtId="165" fontId="6" fillId="4" borderId="1" xfId="0" applyNumberFormat="1" applyFont="1" applyFill="1" applyBorder="1" applyAlignment="1">
      <alignment horizontal="center" vertical="center" wrapText="1" readingOrder="1"/>
    </xf>
    <xf numFmtId="0" fontId="3" fillId="4" borderId="1" xfId="0" applyFont="1" applyFill="1" applyBorder="1" applyAlignment="1">
      <alignment horizontal="center" vertical="center" wrapText="1" readingOrder="2"/>
    </xf>
    <xf numFmtId="0" fontId="2" fillId="2" borderId="1" xfId="0" applyFont="1" applyFill="1" applyBorder="1" applyAlignment="1">
      <alignment horizontal="center" vertical="center" wrapText="1" readingOrder="1"/>
    </xf>
    <xf numFmtId="0" fontId="9" fillId="0" borderId="2" xfId="0" applyFont="1" applyBorder="1" applyAlignment="1">
      <alignment horizontal="right" vertical="center" wrapText="1"/>
    </xf>
    <xf numFmtId="0" fontId="14" fillId="0" borderId="2" xfId="0" applyFont="1" applyBorder="1" applyAlignment="1">
      <alignment horizontal="right" vertical="center" wrapText="1"/>
    </xf>
    <xf numFmtId="0" fontId="2" fillId="2" borderId="1" xfId="0"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2" fontId="17" fillId="4" borderId="1" xfId="0" applyNumberFormat="1" applyFont="1" applyFill="1" applyBorder="1" applyAlignment="1">
      <alignment horizontal="center" vertical="center" wrapText="1" readingOrder="1"/>
    </xf>
    <xf numFmtId="2" fontId="18" fillId="4" borderId="1" xfId="0" applyNumberFormat="1" applyFont="1" applyFill="1" applyBorder="1" applyAlignment="1">
      <alignment horizontal="center" vertical="center" wrapText="1" readingOrder="1"/>
    </xf>
    <xf numFmtId="2" fontId="2" fillId="2" borderId="1" xfId="0" applyNumberFormat="1" applyFont="1" applyFill="1" applyBorder="1" applyAlignment="1">
      <alignment horizontal="center" vertical="center" wrapText="1" readingOrder="1"/>
    </xf>
    <xf numFmtId="0" fontId="6" fillId="0" borderId="1" xfId="0" applyFont="1" applyBorder="1" applyAlignment="1">
      <alignment horizontal="center" vertical="center" wrapText="1" readingOrder="2"/>
    </xf>
    <xf numFmtId="0" fontId="6" fillId="0" borderId="1" xfId="0" applyFont="1" applyBorder="1" applyAlignment="1">
      <alignment horizontal="center" vertical="center" wrapText="1" readingOrder="1"/>
    </xf>
    <xf numFmtId="2" fontId="18" fillId="0" borderId="1" xfId="0" applyNumberFormat="1" applyFont="1" applyBorder="1" applyAlignment="1">
      <alignment horizontal="center" vertical="center" wrapText="1" readingOrder="1"/>
    </xf>
    <xf numFmtId="2" fontId="6" fillId="0" borderId="1" xfId="0" applyNumberFormat="1" applyFont="1" applyBorder="1" applyAlignment="1">
      <alignment horizontal="center" vertical="center" wrapText="1" readingOrder="1"/>
    </xf>
    <xf numFmtId="2" fontId="17" fillId="0" borderId="1" xfId="0" applyNumberFormat="1" applyFont="1" applyBorder="1" applyAlignment="1">
      <alignment horizontal="center" vertical="center" wrapText="1" readingOrder="1"/>
    </xf>
    <xf numFmtId="0" fontId="11" fillId="0" borderId="1" xfId="0" applyFont="1" applyBorder="1" applyAlignment="1">
      <alignment horizontal="center" vertical="center" wrapText="1" readingOrder="2"/>
    </xf>
    <xf numFmtId="0" fontId="2" fillId="2" borderId="1" xfId="0" applyFont="1" applyFill="1" applyBorder="1" applyAlignment="1">
      <alignment horizontal="center" vertical="center" wrapText="1" readingOrder="2"/>
    </xf>
    <xf numFmtId="0" fontId="3" fillId="0" borderId="1" xfId="0" applyFont="1" applyBorder="1" applyAlignment="1">
      <alignment horizontal="right" vertical="center" wrapText="1" readingOrder="2"/>
    </xf>
    <xf numFmtId="0" fontId="2" fillId="0" borderId="1" xfId="0" applyFont="1" applyBorder="1" applyAlignment="1">
      <alignment horizontal="center" vertical="center" wrapText="1" readingOrder="2"/>
    </xf>
    <xf numFmtId="0" fontId="6" fillId="4" borderId="1" xfId="0" applyFont="1" applyFill="1" applyBorder="1" applyAlignment="1">
      <alignment horizontal="center" vertical="center" wrapText="1" readingOrder="2"/>
    </xf>
    <xf numFmtId="0" fontId="12" fillId="4" borderId="1" xfId="0" applyFont="1" applyFill="1" applyBorder="1" applyAlignment="1">
      <alignment horizontal="center" wrapText="1"/>
    </xf>
    <xf numFmtId="0" fontId="4" fillId="3" borderId="1" xfId="0" applyFont="1" applyFill="1" applyBorder="1" applyAlignment="1">
      <alignment horizontal="center" vertical="center" wrapText="1" readingOrder="2"/>
    </xf>
    <xf numFmtId="0" fontId="7" fillId="4" borderId="1" xfId="0" applyFont="1" applyFill="1" applyBorder="1" applyAlignment="1">
      <alignment horizontal="center" vertical="center" wrapText="1" readingOrder="2"/>
    </xf>
    <xf numFmtId="0" fontId="6" fillId="0" borderId="1" xfId="0" applyFont="1" applyBorder="1" applyAlignment="1">
      <alignment horizontal="center" vertical="center" wrapText="1" readingOrder="2"/>
    </xf>
    <xf numFmtId="0" fontId="7" fillId="0" borderId="1" xfId="0" applyFont="1" applyBorder="1" applyAlignment="1">
      <alignment horizontal="center" vertical="center" wrapText="1" readingOrder="2"/>
    </xf>
  </cellXfs>
  <cellStyles count="1">
    <cellStyle name="عادي"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نسق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0"/>
  <sheetViews>
    <sheetView rightToLeft="1" tabSelected="1" zoomScale="85" zoomScaleNormal="85" workbookViewId="0">
      <selection activeCell="J3" sqref="J3"/>
    </sheetView>
  </sheetViews>
  <sheetFormatPr defaultColWidth="8.77734375" defaultRowHeight="18" x14ac:dyDescent="0.35"/>
  <cols>
    <col min="1" max="1" width="8.21875" style="1" customWidth="1"/>
    <col min="2" max="2" width="80.21875" style="2" customWidth="1"/>
    <col min="3" max="4" width="8.77734375" style="1"/>
    <col min="5" max="5" width="10.77734375" style="1" customWidth="1"/>
    <col min="6" max="6" width="17.5546875" style="1" customWidth="1"/>
    <col min="7" max="16384" width="8.77734375" style="1"/>
  </cols>
  <sheetData>
    <row r="1" spans="1:6" ht="63" customHeight="1" thickBot="1" x14ac:dyDescent="0.35">
      <c r="A1" s="34" t="s">
        <v>77</v>
      </c>
      <c r="B1" s="34"/>
      <c r="C1" s="34"/>
      <c r="D1" s="34"/>
      <c r="E1" s="34"/>
      <c r="F1" s="34"/>
    </row>
    <row r="2" spans="1:6" ht="18.600000000000001" customHeight="1" thickBot="1" x14ac:dyDescent="0.4">
      <c r="A2" s="12"/>
      <c r="B2" s="12"/>
      <c r="C2" s="12"/>
      <c r="D2" s="39" t="s">
        <v>0</v>
      </c>
      <c r="E2" s="39"/>
      <c r="F2" s="39"/>
    </row>
    <row r="3" spans="1:6" ht="36.6" thickBot="1" x14ac:dyDescent="0.35">
      <c r="A3" s="3" t="s">
        <v>1</v>
      </c>
      <c r="B3" s="6" t="s">
        <v>2</v>
      </c>
      <c r="C3" s="6" t="s">
        <v>3</v>
      </c>
      <c r="D3" s="20" t="s">
        <v>4</v>
      </c>
      <c r="E3" s="20" t="s">
        <v>5</v>
      </c>
      <c r="F3" s="20" t="s">
        <v>6</v>
      </c>
    </row>
    <row r="4" spans="1:6" thickBot="1" x14ac:dyDescent="0.35">
      <c r="A4" s="21">
        <v>1</v>
      </c>
      <c r="B4" s="16" t="s">
        <v>7</v>
      </c>
      <c r="C4" s="16"/>
      <c r="D4" s="16"/>
      <c r="E4" s="16"/>
      <c r="F4" s="16"/>
    </row>
    <row r="5" spans="1:6" ht="108.6" thickBot="1" x14ac:dyDescent="0.35">
      <c r="A5" s="7">
        <v>1.1000000000000001</v>
      </c>
      <c r="B5" s="8" t="s">
        <v>8</v>
      </c>
      <c r="C5" s="9" t="s">
        <v>9</v>
      </c>
      <c r="D5" s="17">
        <v>1</v>
      </c>
      <c r="E5" s="17"/>
      <c r="F5" s="17"/>
    </row>
    <row r="6" spans="1:6" thickBot="1" x14ac:dyDescent="0.35">
      <c r="A6" s="21">
        <v>2</v>
      </c>
      <c r="B6" s="16" t="s">
        <v>10</v>
      </c>
      <c r="C6" s="16"/>
      <c r="D6" s="16"/>
      <c r="E6" s="16"/>
      <c r="F6" s="16"/>
    </row>
    <row r="7" spans="1:6" ht="409.6" customHeight="1" thickBot="1" x14ac:dyDescent="0.35">
      <c r="A7" s="35">
        <v>2</v>
      </c>
      <c r="B7" s="36" t="s">
        <v>11</v>
      </c>
      <c r="C7" s="37"/>
      <c r="D7" s="38"/>
      <c r="E7" s="38"/>
      <c r="F7" s="38"/>
    </row>
    <row r="8" spans="1:6" ht="409.35" customHeight="1" thickBot="1" x14ac:dyDescent="0.35">
      <c r="A8" s="35"/>
      <c r="B8" s="36"/>
      <c r="C8" s="37"/>
      <c r="D8" s="38"/>
      <c r="E8" s="38"/>
      <c r="F8" s="38"/>
    </row>
    <row r="9" spans="1:6" ht="401.55" customHeight="1" thickBot="1" x14ac:dyDescent="0.35">
      <c r="A9" s="35"/>
      <c r="B9" s="36"/>
      <c r="C9" s="37"/>
      <c r="D9" s="38"/>
      <c r="E9" s="38"/>
      <c r="F9" s="38"/>
    </row>
    <row r="10" spans="1:6" ht="72.599999999999994" thickBot="1" x14ac:dyDescent="0.35">
      <c r="A10" s="21">
        <v>2.1</v>
      </c>
      <c r="B10" s="8" t="s">
        <v>12</v>
      </c>
      <c r="C10" s="9" t="s">
        <v>13</v>
      </c>
      <c r="D10" s="18">
        <v>14</v>
      </c>
      <c r="E10" s="18"/>
      <c r="F10" s="18"/>
    </row>
    <row r="11" spans="1:6" ht="90.6" thickBot="1" x14ac:dyDescent="0.35">
      <c r="A11" s="21">
        <v>2.2000000000000002</v>
      </c>
      <c r="B11" s="8" t="s">
        <v>14</v>
      </c>
      <c r="C11" s="9" t="s">
        <v>15</v>
      </c>
      <c r="D11" s="18">
        <v>14</v>
      </c>
      <c r="E11" s="18"/>
      <c r="F11" s="18"/>
    </row>
    <row r="12" spans="1:6" ht="90.6" thickBot="1" x14ac:dyDescent="0.35">
      <c r="A12" s="21">
        <v>2.2999999999999998</v>
      </c>
      <c r="B12" s="8" t="s">
        <v>16</v>
      </c>
      <c r="C12" s="9" t="s">
        <v>15</v>
      </c>
      <c r="D12" s="19">
        <v>40.4</v>
      </c>
      <c r="E12" s="18"/>
      <c r="F12" s="18"/>
    </row>
    <row r="13" spans="1:6" ht="18" customHeight="1" thickBot="1" x14ac:dyDescent="0.35">
      <c r="A13" s="21">
        <v>3</v>
      </c>
      <c r="B13" s="16" t="s">
        <v>17</v>
      </c>
      <c r="C13" s="16"/>
      <c r="D13" s="16"/>
      <c r="E13" s="16"/>
      <c r="F13" s="16"/>
    </row>
    <row r="14" spans="1:6" ht="298.35000000000002" customHeight="1" thickBot="1" x14ac:dyDescent="0.35">
      <c r="A14" s="35"/>
      <c r="B14" s="36" t="s">
        <v>18</v>
      </c>
      <c r="C14" s="43"/>
      <c r="D14" s="41"/>
      <c r="E14" s="41"/>
      <c r="F14" s="41"/>
    </row>
    <row r="15" spans="1:6" ht="303.60000000000002" customHeight="1" thickBot="1" x14ac:dyDescent="0.35">
      <c r="A15" s="35"/>
      <c r="B15" s="36"/>
      <c r="C15" s="43"/>
      <c r="D15" s="41"/>
      <c r="E15" s="41"/>
      <c r="F15" s="41"/>
    </row>
    <row r="16" spans="1:6" ht="90.6" thickBot="1" x14ac:dyDescent="0.35">
      <c r="A16" s="21">
        <v>3.1</v>
      </c>
      <c r="B16" s="8" t="s">
        <v>19</v>
      </c>
      <c r="C16" s="9" t="s">
        <v>20</v>
      </c>
      <c r="D16" s="30">
        <v>264.7</v>
      </c>
      <c r="E16" s="30"/>
      <c r="F16" s="12"/>
    </row>
    <row r="17" spans="1:6" ht="18" customHeight="1" thickBot="1" x14ac:dyDescent="0.35">
      <c r="A17" s="21">
        <v>4</v>
      </c>
      <c r="B17" s="16" t="s">
        <v>21</v>
      </c>
      <c r="C17" s="16"/>
      <c r="D17" s="16"/>
      <c r="E17" s="16"/>
      <c r="F17" s="16"/>
    </row>
    <row r="18" spans="1:6" ht="105.6" customHeight="1" thickBot="1" x14ac:dyDescent="0.35">
      <c r="A18" s="21">
        <v>4.0999999999999996</v>
      </c>
      <c r="B18" s="8" t="s">
        <v>22</v>
      </c>
      <c r="C18" s="9" t="s">
        <v>20</v>
      </c>
      <c r="D18" s="12">
        <v>176.5</v>
      </c>
      <c r="E18" s="12"/>
      <c r="F18" s="12"/>
    </row>
    <row r="19" spans="1:6" ht="116.55" customHeight="1" thickBot="1" x14ac:dyDescent="0.35">
      <c r="A19" s="21">
        <v>4.2</v>
      </c>
      <c r="B19" s="8" t="s">
        <v>23</v>
      </c>
      <c r="C19" s="9" t="s">
        <v>20</v>
      </c>
      <c r="D19" s="12">
        <v>280.5</v>
      </c>
      <c r="E19" s="12"/>
      <c r="F19" s="12"/>
    </row>
    <row r="20" spans="1:6" ht="108.6" thickBot="1" x14ac:dyDescent="0.35">
      <c r="A20" s="21">
        <v>4.3</v>
      </c>
      <c r="B20" s="8" t="s">
        <v>24</v>
      </c>
      <c r="C20" s="9" t="s">
        <v>20</v>
      </c>
      <c r="D20" s="12">
        <v>291.5</v>
      </c>
      <c r="E20" s="12"/>
      <c r="F20" s="12"/>
    </row>
    <row r="21" spans="1:6" thickBot="1" x14ac:dyDescent="0.35">
      <c r="A21" s="21">
        <v>5</v>
      </c>
      <c r="B21" s="16" t="s">
        <v>25</v>
      </c>
      <c r="C21" s="16"/>
      <c r="D21" s="16"/>
      <c r="E21" s="16"/>
      <c r="F21" s="16"/>
    </row>
    <row r="22" spans="1:6" ht="72.599999999999994" thickBot="1" x14ac:dyDescent="0.35">
      <c r="A22" s="21">
        <v>5.0999999999999996</v>
      </c>
      <c r="B22" s="22" t="s">
        <v>26</v>
      </c>
      <c r="C22" s="9" t="s">
        <v>20</v>
      </c>
      <c r="D22" s="27">
        <v>133.5</v>
      </c>
      <c r="E22" s="27"/>
      <c r="F22" s="18"/>
    </row>
    <row r="23" spans="1:6" ht="78.599999999999994" customHeight="1" thickBot="1" x14ac:dyDescent="0.35">
      <c r="A23" s="21">
        <v>5.2</v>
      </c>
      <c r="B23" s="23" t="s">
        <v>27</v>
      </c>
      <c r="C23" s="9" t="s">
        <v>20</v>
      </c>
      <c r="D23" s="27">
        <v>13.6</v>
      </c>
      <c r="E23" s="27"/>
      <c r="F23" s="18"/>
    </row>
    <row r="24" spans="1:6" ht="72.599999999999994" thickBot="1" x14ac:dyDescent="0.35">
      <c r="A24" s="21">
        <v>5.3</v>
      </c>
      <c r="B24" s="8" t="s">
        <v>28</v>
      </c>
      <c r="C24" s="9" t="s">
        <v>20</v>
      </c>
      <c r="D24" s="31">
        <v>48.36</v>
      </c>
      <c r="E24" s="31"/>
      <c r="F24" s="32"/>
    </row>
    <row r="25" spans="1:6" ht="72.599999999999994" thickBot="1" x14ac:dyDescent="0.35">
      <c r="A25" s="21">
        <v>5.4</v>
      </c>
      <c r="B25" s="8" t="s">
        <v>29</v>
      </c>
      <c r="C25" s="9" t="s">
        <v>30</v>
      </c>
      <c r="D25" s="27">
        <v>67.2</v>
      </c>
      <c r="E25" s="27"/>
      <c r="F25" s="18"/>
    </row>
    <row r="26" spans="1:6" ht="75.599999999999994" customHeight="1" thickBot="1" x14ac:dyDescent="0.35">
      <c r="A26" s="21">
        <v>5.5</v>
      </c>
      <c r="B26" s="8" t="s">
        <v>31</v>
      </c>
      <c r="C26" s="9" t="s">
        <v>30</v>
      </c>
      <c r="D26" s="33">
        <v>30</v>
      </c>
      <c r="E26" s="33"/>
      <c r="F26" s="32"/>
    </row>
    <row r="27" spans="1:6" ht="90.6" customHeight="1" thickBot="1" x14ac:dyDescent="0.35">
      <c r="A27" s="21">
        <v>5.6</v>
      </c>
      <c r="B27" s="8" t="s">
        <v>32</v>
      </c>
      <c r="C27" s="9" t="s">
        <v>20</v>
      </c>
      <c r="D27" s="33">
        <v>5.7</v>
      </c>
      <c r="E27" s="33"/>
      <c r="F27" s="32"/>
    </row>
    <row r="28" spans="1:6" ht="79.8" customHeight="1" thickBot="1" x14ac:dyDescent="0.35">
      <c r="A28" s="21">
        <v>5.7</v>
      </c>
      <c r="B28" s="8" t="s">
        <v>33</v>
      </c>
      <c r="C28" s="9" t="s">
        <v>30</v>
      </c>
      <c r="D28" s="26">
        <v>20.2</v>
      </c>
      <c r="E28" s="26"/>
      <c r="F28" s="18"/>
    </row>
    <row r="29" spans="1:6" thickBot="1" x14ac:dyDescent="0.35">
      <c r="A29" s="3">
        <v>6</v>
      </c>
      <c r="B29" s="16" t="s">
        <v>34</v>
      </c>
      <c r="C29" s="16"/>
      <c r="D29" s="16"/>
      <c r="E29" s="16"/>
      <c r="F29" s="16"/>
    </row>
    <row r="30" spans="1:6" ht="150" customHeight="1" thickBot="1" x14ac:dyDescent="0.35">
      <c r="A30" s="3">
        <v>6.1</v>
      </c>
      <c r="B30" s="10" t="s">
        <v>35</v>
      </c>
      <c r="C30" s="9"/>
      <c r="D30" s="17"/>
      <c r="E30" s="17"/>
      <c r="F30" s="17"/>
    </row>
    <row r="31" spans="1:6" ht="18.600000000000001" thickBot="1" x14ac:dyDescent="0.35">
      <c r="A31" s="21" t="s">
        <v>36</v>
      </c>
      <c r="B31" s="10" t="s">
        <v>37</v>
      </c>
      <c r="C31" s="9" t="s">
        <v>13</v>
      </c>
      <c r="D31" s="12">
        <v>13</v>
      </c>
      <c r="E31" s="12"/>
      <c r="F31" s="12"/>
    </row>
    <row r="32" spans="1:6" ht="18.600000000000001" thickBot="1" x14ac:dyDescent="0.35">
      <c r="A32" s="21" t="s">
        <v>38</v>
      </c>
      <c r="B32" s="10" t="s">
        <v>39</v>
      </c>
      <c r="C32" s="9" t="s">
        <v>13</v>
      </c>
      <c r="D32" s="17">
        <v>2</v>
      </c>
      <c r="E32" s="17"/>
      <c r="F32" s="17"/>
    </row>
    <row r="33" spans="1:6" ht="18.600000000000001" thickBot="1" x14ac:dyDescent="0.35">
      <c r="A33" s="21" t="s">
        <v>40</v>
      </c>
      <c r="B33" s="10" t="s">
        <v>41</v>
      </c>
      <c r="C33" s="9" t="s">
        <v>13</v>
      </c>
      <c r="D33" s="17">
        <v>1</v>
      </c>
      <c r="E33" s="17"/>
      <c r="F33" s="17"/>
    </row>
    <row r="34" spans="1:6" ht="162.6" thickBot="1" x14ac:dyDescent="0.35">
      <c r="A34" s="21">
        <v>6.2</v>
      </c>
      <c r="B34" s="10" t="s">
        <v>42</v>
      </c>
      <c r="C34" s="9" t="s">
        <v>13</v>
      </c>
      <c r="D34" s="12">
        <v>2</v>
      </c>
      <c r="E34" s="12"/>
      <c r="F34" s="12"/>
    </row>
    <row r="35" spans="1:6" ht="88.8" customHeight="1" thickBot="1" x14ac:dyDescent="0.35">
      <c r="A35" s="21">
        <v>6.3</v>
      </c>
      <c r="B35" s="10" t="s">
        <v>43</v>
      </c>
      <c r="C35" s="9" t="s">
        <v>13</v>
      </c>
      <c r="D35" s="12">
        <v>2</v>
      </c>
      <c r="E35" s="12"/>
      <c r="F35" s="12"/>
    </row>
    <row r="36" spans="1:6" ht="78" customHeight="1" thickBot="1" x14ac:dyDescent="0.35">
      <c r="A36" s="21">
        <v>6.4</v>
      </c>
      <c r="B36" s="10" t="s">
        <v>44</v>
      </c>
      <c r="C36" s="9" t="s">
        <v>30</v>
      </c>
      <c r="D36" s="12">
        <v>8.65</v>
      </c>
      <c r="E36" s="12"/>
      <c r="F36" s="12"/>
    </row>
    <row r="37" spans="1:6" thickBot="1" x14ac:dyDescent="0.35">
      <c r="A37" s="24">
        <v>7</v>
      </c>
      <c r="B37" s="16" t="s">
        <v>45</v>
      </c>
      <c r="C37" s="16"/>
      <c r="D37" s="16"/>
      <c r="E37" s="16"/>
      <c r="F37" s="16"/>
    </row>
    <row r="38" spans="1:6" ht="72" thickBot="1" x14ac:dyDescent="0.35">
      <c r="A38" s="21">
        <v>7.1</v>
      </c>
      <c r="B38" s="14" t="s">
        <v>46</v>
      </c>
      <c r="C38" s="9" t="s">
        <v>20</v>
      </c>
      <c r="D38" s="18">
        <v>330.7</v>
      </c>
      <c r="E38" s="18"/>
      <c r="F38" s="18"/>
    </row>
    <row r="39" spans="1:6" ht="72.599999999999994" thickBot="1" x14ac:dyDescent="0.35">
      <c r="A39" s="21">
        <v>7.2</v>
      </c>
      <c r="B39" s="10" t="s">
        <v>47</v>
      </c>
      <c r="C39" s="9" t="s">
        <v>20</v>
      </c>
      <c r="D39" s="32">
        <v>176.5</v>
      </c>
      <c r="E39" s="32"/>
      <c r="F39" s="32"/>
    </row>
    <row r="40" spans="1:6" ht="108.6" thickBot="1" x14ac:dyDescent="0.35">
      <c r="A40" s="21">
        <v>7.3</v>
      </c>
      <c r="B40" s="10" t="s">
        <v>48</v>
      </c>
      <c r="C40" s="9" t="s">
        <v>20</v>
      </c>
      <c r="D40" s="32">
        <v>291.5</v>
      </c>
      <c r="E40" s="32"/>
      <c r="F40" s="32"/>
    </row>
    <row r="41" spans="1:6" ht="126.6" thickBot="1" x14ac:dyDescent="0.35">
      <c r="A41" s="21">
        <v>7.4</v>
      </c>
      <c r="B41" s="10" t="s">
        <v>49</v>
      </c>
      <c r="C41" s="9" t="s">
        <v>20</v>
      </c>
      <c r="D41" s="18">
        <v>166</v>
      </c>
      <c r="E41" s="18"/>
      <c r="F41" s="18"/>
    </row>
    <row r="42" spans="1:6" ht="23.1" customHeight="1" thickBot="1" x14ac:dyDescent="0.35">
      <c r="A42" s="24">
        <v>8</v>
      </c>
      <c r="B42" s="16" t="s">
        <v>50</v>
      </c>
      <c r="C42" s="16"/>
      <c r="D42" s="16"/>
      <c r="E42" s="16"/>
      <c r="F42" s="16"/>
    </row>
    <row r="43" spans="1:6" ht="222.6" customHeight="1" thickBot="1" x14ac:dyDescent="0.35">
      <c r="A43" s="35"/>
      <c r="B43" s="36" t="s">
        <v>51</v>
      </c>
      <c r="C43" s="42"/>
      <c r="D43" s="38"/>
      <c r="E43" s="38"/>
      <c r="F43" s="38"/>
    </row>
    <row r="44" spans="1:6" ht="363" customHeight="1" thickBot="1" x14ac:dyDescent="0.35">
      <c r="A44" s="35"/>
      <c r="B44" s="36"/>
      <c r="C44" s="42"/>
      <c r="D44" s="38"/>
      <c r="E44" s="38"/>
      <c r="F44" s="38"/>
    </row>
    <row r="45" spans="1:6" ht="90.6" thickBot="1" x14ac:dyDescent="0.35">
      <c r="A45" s="21">
        <v>8.1</v>
      </c>
      <c r="B45" s="8" t="s">
        <v>52</v>
      </c>
      <c r="C45" s="9" t="s">
        <v>13</v>
      </c>
      <c r="D45" s="32">
        <v>0</v>
      </c>
      <c r="E45" s="32"/>
      <c r="F45" s="32"/>
    </row>
    <row r="46" spans="1:6" ht="90.6" thickBot="1" x14ac:dyDescent="0.35">
      <c r="A46" s="21">
        <v>8.1999999999999993</v>
      </c>
      <c r="B46" s="8" t="s">
        <v>53</v>
      </c>
      <c r="C46" s="9" t="s">
        <v>13</v>
      </c>
      <c r="D46" s="18">
        <v>1</v>
      </c>
      <c r="E46" s="18"/>
      <c r="F46" s="18"/>
    </row>
    <row r="47" spans="1:6" ht="90.6" thickBot="1" x14ac:dyDescent="0.35">
      <c r="A47" s="21">
        <v>8.3000000000000007</v>
      </c>
      <c r="B47" s="8" t="s">
        <v>54</v>
      </c>
      <c r="C47" s="9" t="s">
        <v>13</v>
      </c>
      <c r="D47" s="32">
        <v>8</v>
      </c>
      <c r="E47" s="32"/>
      <c r="F47" s="32"/>
    </row>
    <row r="48" spans="1:6" ht="90.6" thickBot="1" x14ac:dyDescent="0.35">
      <c r="A48" s="21">
        <v>8.4</v>
      </c>
      <c r="B48" s="8" t="s">
        <v>55</v>
      </c>
      <c r="C48" s="9" t="s">
        <v>13</v>
      </c>
      <c r="D48" s="32">
        <v>4</v>
      </c>
      <c r="E48" s="32"/>
      <c r="F48" s="32"/>
    </row>
    <row r="49" spans="1:6" ht="108.6" thickBot="1" x14ac:dyDescent="0.35">
      <c r="A49" s="21">
        <v>8.5</v>
      </c>
      <c r="B49" s="10" t="s">
        <v>56</v>
      </c>
      <c r="C49" s="9" t="s">
        <v>13</v>
      </c>
      <c r="D49" s="18">
        <v>4</v>
      </c>
      <c r="E49" s="18"/>
      <c r="F49" s="18"/>
    </row>
    <row r="50" spans="1:6" ht="54.6" thickBot="1" x14ac:dyDescent="0.35">
      <c r="A50" s="21">
        <v>8.6</v>
      </c>
      <c r="B50" s="10" t="s">
        <v>57</v>
      </c>
      <c r="C50" s="9" t="s">
        <v>13</v>
      </c>
      <c r="D50" s="18">
        <v>4</v>
      </c>
      <c r="E50" s="18"/>
      <c r="F50" s="18"/>
    </row>
    <row r="51" spans="1:6" ht="72.599999999999994" thickBot="1" x14ac:dyDescent="0.35">
      <c r="A51" s="21">
        <v>8.6999999999999993</v>
      </c>
      <c r="B51" s="10" t="s">
        <v>58</v>
      </c>
      <c r="C51" s="9" t="s">
        <v>13</v>
      </c>
      <c r="D51" s="18">
        <v>4</v>
      </c>
      <c r="E51" s="18"/>
      <c r="F51" s="18"/>
    </row>
    <row r="52" spans="1:6" ht="72.599999999999994" thickBot="1" x14ac:dyDescent="0.35">
      <c r="A52" s="21">
        <v>8.8000000000000007</v>
      </c>
      <c r="B52" s="8" t="s">
        <v>59</v>
      </c>
      <c r="C52" s="9" t="s">
        <v>13</v>
      </c>
      <c r="D52" s="32">
        <v>1</v>
      </c>
      <c r="E52" s="32"/>
      <c r="F52" s="32"/>
    </row>
    <row r="53" spans="1:6" ht="72.599999999999994" thickBot="1" x14ac:dyDescent="0.35">
      <c r="A53" s="21">
        <v>8.9</v>
      </c>
      <c r="B53" s="8" t="s">
        <v>60</v>
      </c>
      <c r="C53" s="29" t="s">
        <v>9</v>
      </c>
      <c r="D53" s="32">
        <v>1</v>
      </c>
      <c r="E53" s="32"/>
      <c r="F53" s="32"/>
    </row>
    <row r="54" spans="1:6" ht="72.599999999999994" thickBot="1" x14ac:dyDescent="0.35">
      <c r="A54" s="28">
        <v>8.1</v>
      </c>
      <c r="B54" s="8" t="s">
        <v>61</v>
      </c>
      <c r="C54" s="29" t="s">
        <v>9</v>
      </c>
      <c r="D54" s="32">
        <v>1</v>
      </c>
      <c r="E54" s="32"/>
      <c r="F54" s="32"/>
    </row>
    <row r="55" spans="1:6" ht="72.599999999999994" thickBot="1" x14ac:dyDescent="0.35">
      <c r="A55" s="21">
        <v>8.11</v>
      </c>
      <c r="B55" s="8" t="s">
        <v>62</v>
      </c>
      <c r="C55" s="9" t="s">
        <v>13</v>
      </c>
      <c r="D55" s="32">
        <v>24</v>
      </c>
      <c r="E55" s="32"/>
      <c r="F55" s="32"/>
    </row>
    <row r="56" spans="1:6" thickBot="1" x14ac:dyDescent="0.35">
      <c r="A56" s="24">
        <v>9</v>
      </c>
      <c r="B56" s="16" t="s">
        <v>63</v>
      </c>
      <c r="C56" s="16"/>
      <c r="D56" s="16"/>
      <c r="E56" s="16"/>
      <c r="F56" s="16"/>
    </row>
    <row r="57" spans="1:6" ht="108.6" thickBot="1" x14ac:dyDescent="0.35">
      <c r="A57" s="21">
        <v>9.1</v>
      </c>
      <c r="B57" s="8" t="s">
        <v>64</v>
      </c>
      <c r="C57" s="9" t="s">
        <v>13</v>
      </c>
      <c r="D57" s="32">
        <v>1</v>
      </c>
      <c r="E57" s="32"/>
      <c r="F57" s="32"/>
    </row>
    <row r="58" spans="1:6" ht="90.6" thickBot="1" x14ac:dyDescent="0.35">
      <c r="A58" s="21">
        <v>9.1999999999999993</v>
      </c>
      <c r="B58" s="8" t="s">
        <v>65</v>
      </c>
      <c r="C58" s="9" t="s">
        <v>13</v>
      </c>
      <c r="D58" s="32">
        <v>1</v>
      </c>
      <c r="E58" s="32"/>
      <c r="F58" s="32"/>
    </row>
    <row r="59" spans="1:6" ht="72.599999999999994" thickBot="1" x14ac:dyDescent="0.35">
      <c r="A59" s="21">
        <v>9.3000000000000007</v>
      </c>
      <c r="B59" s="8" t="s">
        <v>66</v>
      </c>
      <c r="C59" s="9" t="s">
        <v>13</v>
      </c>
      <c r="D59" s="32">
        <v>4</v>
      </c>
      <c r="E59" s="32"/>
      <c r="F59" s="32"/>
    </row>
    <row r="60" spans="1:6" ht="54.6" thickBot="1" x14ac:dyDescent="0.35">
      <c r="A60" s="21">
        <v>9.4</v>
      </c>
      <c r="B60" s="8" t="s">
        <v>67</v>
      </c>
      <c r="C60" s="9" t="s">
        <v>13</v>
      </c>
      <c r="D60" s="32">
        <v>1</v>
      </c>
      <c r="E60" s="32"/>
      <c r="F60" s="32"/>
    </row>
    <row r="61" spans="1:6" ht="54.6" thickBot="1" x14ac:dyDescent="0.35">
      <c r="A61" s="24">
        <v>9.5</v>
      </c>
      <c r="B61" s="10" t="s">
        <v>68</v>
      </c>
      <c r="C61" s="9" t="s">
        <v>30</v>
      </c>
      <c r="D61" s="12">
        <v>25</v>
      </c>
      <c r="E61" s="12"/>
      <c r="F61" s="12"/>
    </row>
    <row r="62" spans="1:6" ht="72.599999999999994" thickBot="1" x14ac:dyDescent="0.35">
      <c r="A62" s="24">
        <v>9.6</v>
      </c>
      <c r="B62" s="10" t="s">
        <v>69</v>
      </c>
      <c r="C62" s="9" t="s">
        <v>13</v>
      </c>
      <c r="D62" s="17">
        <v>1</v>
      </c>
      <c r="E62" s="17"/>
      <c r="F62" s="17"/>
    </row>
    <row r="63" spans="1:6" ht="90" thickBot="1" x14ac:dyDescent="0.35">
      <c r="A63" s="24">
        <v>9.6999999999999993</v>
      </c>
      <c r="B63" s="15" t="s">
        <v>70</v>
      </c>
      <c r="C63" s="9" t="s">
        <v>13</v>
      </c>
      <c r="D63" s="12">
        <v>1</v>
      </c>
      <c r="E63" s="12"/>
      <c r="F63" s="12"/>
    </row>
    <row r="64" spans="1:6" ht="72" customHeight="1" thickBot="1" x14ac:dyDescent="0.35">
      <c r="A64" s="24">
        <v>9.8000000000000007</v>
      </c>
      <c r="B64" s="15" t="s">
        <v>71</v>
      </c>
      <c r="C64" s="9" t="s">
        <v>30</v>
      </c>
      <c r="D64" s="17">
        <v>20</v>
      </c>
      <c r="E64" s="17"/>
      <c r="F64" s="17"/>
    </row>
    <row r="65" spans="1:6" thickBot="1" x14ac:dyDescent="0.35">
      <c r="A65" s="24">
        <v>10</v>
      </c>
      <c r="B65" s="16" t="s">
        <v>72</v>
      </c>
      <c r="C65" s="16"/>
      <c r="D65" s="16"/>
      <c r="E65" s="16"/>
      <c r="F65" s="16"/>
    </row>
    <row r="66" spans="1:6" ht="22.35" customHeight="1" thickBot="1" x14ac:dyDescent="0.35">
      <c r="A66" s="25">
        <v>10.1</v>
      </c>
      <c r="B66" s="10" t="s">
        <v>73</v>
      </c>
      <c r="C66" s="9" t="s">
        <v>74</v>
      </c>
      <c r="D66" s="17">
        <v>4</v>
      </c>
      <c r="E66" s="17"/>
      <c r="F66" s="17"/>
    </row>
    <row r="67" spans="1:6" ht="18.600000000000001" thickBot="1" x14ac:dyDescent="0.35">
      <c r="A67" s="25">
        <v>10.199999999999999</v>
      </c>
      <c r="B67" s="10" t="s">
        <v>75</v>
      </c>
      <c r="C67" s="9" t="s">
        <v>74</v>
      </c>
      <c r="D67" s="17">
        <v>4</v>
      </c>
      <c r="E67" s="17"/>
      <c r="F67" s="17">
        <f t="shared" ref="F67" si="0">D67*E67</f>
        <v>0</v>
      </c>
    </row>
    <row r="68" spans="1:6" ht="25.35" customHeight="1" thickBot="1" x14ac:dyDescent="0.35">
      <c r="A68" s="40" t="s">
        <v>76</v>
      </c>
      <c r="B68" s="40"/>
      <c r="C68" s="11"/>
      <c r="D68" s="11"/>
      <c r="E68" s="11"/>
      <c r="F68" s="13">
        <f>SUM(F5:F67)</f>
        <v>0</v>
      </c>
    </row>
    <row r="69" spans="1:6" x14ac:dyDescent="0.35">
      <c r="A69" s="4"/>
      <c r="C69" s="5"/>
    </row>
    <row r="70" spans="1:6" x14ac:dyDescent="0.35">
      <c r="A70" s="4"/>
    </row>
  </sheetData>
  <mergeCells count="21">
    <mergeCell ref="A68:B68"/>
    <mergeCell ref="F14:F15"/>
    <mergeCell ref="F43:F44"/>
    <mergeCell ref="E43:E44"/>
    <mergeCell ref="A43:A44"/>
    <mergeCell ref="B43:B44"/>
    <mergeCell ref="C43:C44"/>
    <mergeCell ref="D43:D44"/>
    <mergeCell ref="A14:A15"/>
    <mergeCell ref="B14:B15"/>
    <mergeCell ref="C14:C15"/>
    <mergeCell ref="D14:D15"/>
    <mergeCell ref="E14:E15"/>
    <mergeCell ref="A1:F1"/>
    <mergeCell ref="A7:A9"/>
    <mergeCell ref="B7:B9"/>
    <mergeCell ref="C7:C9"/>
    <mergeCell ref="D7:D9"/>
    <mergeCell ref="E7:E9"/>
    <mergeCell ref="F7:F9"/>
    <mergeCell ref="D2:F2"/>
  </mergeCells>
  <phoneticPr fontId="16" type="noConversion"/>
  <printOptions horizontalCentered="1" verticalCentered="1"/>
  <pageMargins left="0.70866141732283472" right="0.70866141732283472" top="0.19685039370078741" bottom="0.19685039370078741" header="0.31496062992125984" footer="0.31496062992125984"/>
  <pageSetup scale="40" orientation="portrait" r:id="rId1"/>
  <rowBreaks count="4" manualBreakCount="4">
    <brk id="8" max="5" man="1"/>
    <brk id="23" max="5" man="1"/>
    <brk id="41" max="16383" man="1"/>
    <brk id="55" max="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ab0fa9d1-5a5a-4c9b-9c24-b67ffc5bb60f" ContentTypeId="0x010100F306B2604BE44180B8B82333BE64DF4E005A5CBB6C53404A16AAEA5338BA523999" PreviousValue="false"/>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ICRCIMP_RMIdentifier xmlns="75503e5e-2b1e-4aef-b91f-d7922631c53b" xsi:nil="true"/>
    <ICRCIMP_RMUnitInCharge_H xmlns="75503e5e-2b1e-4aef-b91f-d7922631c53b">
      <Terms xmlns="http://schemas.microsoft.com/office/infopath/2007/PartnerControls">
        <TermInfo xmlns="http://schemas.microsoft.com/office/infopath/2007/PartnerControls">
          <TermName xmlns="http://schemas.microsoft.com/office/infopath/2007/PartnerControls">SAN_CoopNS</TermName>
          <TermId xmlns="http://schemas.microsoft.com/office/infopath/2007/PartnerControls">4ce93eb7-29a9-49e1-b121-ebb79471e8ec</TermId>
        </TermInfo>
      </Terms>
    </ICRCIMP_RMUnitInCharge_H>
    <ICRCIMP_BusinessFunction_H xmlns="75503e5e-2b1e-4aef-b91f-d7922631c53b">
      <Terms xmlns="http://schemas.microsoft.com/office/infopath/2007/PartnerControls"/>
    </ICRCIMP_BusinessFunction_H>
    <Period_x0020_start xmlns="a8a2af44-4b8d-404b-a8bd-4186350a523c" xsi:nil="true"/>
    <ICRCIMP_Topic_H xmlns="75503e5e-2b1e-4aef-b91f-d7922631c53b">
      <Terms xmlns="http://schemas.microsoft.com/office/infopath/2007/PartnerControls"/>
    </ICRCIMP_Topic_H>
    <ICRCIMP_RMTransfer xmlns="75503e5e-2b1e-4aef-b91f-d7922631c53b">
      <Url xsi:nil="true"/>
      <Description xsi:nil="true"/>
    </ICRCIMP_RMTransfer>
    <TaxCatchAll xmlns="a8a2af44-4b8d-404b-a8bd-4186350a523c">
      <Value>66</Value>
      <Value>3</Value>
      <Value>7</Value>
    </TaxCatchAll>
    <ICRCIMP_Programme_H xmlns="42be8e36-420f-4070-80e0-4cc8d9e2722d">
      <Terms xmlns="http://schemas.microsoft.com/office/infopath/2007/PartnerControls"/>
    </ICRCIMP_Programme_H>
    <IsIntranet xmlns="a8a2af44-4b8d-404b-a8bd-4186350a523c">false</IsIntranet>
    <ICRCIMP_IsRecord xmlns="75503e5e-2b1e-4aef-b91f-d7922631c53b">true</ICRCIMP_IsRecord>
    <ICRCIMP_Keyword_H xmlns="75503e5e-2b1e-4aef-b91f-d7922631c53b">
      <Terms xmlns="http://schemas.microsoft.com/office/infopath/2007/PartnerControls"/>
    </ICRCIMP_Keyword_H>
    <ICRCIMP_OrganizationalAccronym_H xmlns="75503e5e-2b1e-4aef-b91f-d7922631c53b">
      <Terms xmlns="http://schemas.microsoft.com/office/infopath/2007/PartnerControls"/>
    </ICRCIMP_OrganizationalAccronym_H>
    <ICRCIMP_IsFocus xmlns="75503e5e-2b1e-4aef-b91f-d7922631c53b">false</ICRCIMP_IsFocus>
    <RatingCount xmlns="http://schemas.microsoft.com/sharepoint/v3" xsi:nil="true"/>
    <ICRCIMP_FirstAdministrativeLevel_H xmlns="42be8e36-420f-4070-80e0-4cc8d9e2722d">
      <Terms xmlns="http://schemas.microsoft.com/office/infopath/2007/PartnerControls"/>
    </ICRCIMP_FirstAdministrativeLevel_H>
    <ICRCIMP_IHT_H xmlns="75503e5e-2b1e-4aef-b91f-d7922631c53b">
      <Terms xmlns="http://schemas.microsoft.com/office/infopath/2007/PartnerControls">
        <TermInfo xmlns="http://schemas.microsoft.com/office/infopath/2007/PartnerControls">
          <TermName xmlns="http://schemas.microsoft.com/office/infopath/2007/PartnerControls">Internal</TermName>
          <TermId xmlns="http://schemas.microsoft.com/office/infopath/2007/PartnerControls">23eb6094-56fc-4ad4-8ae2-cf1575a694f0</TermId>
        </TermInfo>
      </Terms>
    </ICRCIMP_IHT_H>
    <f78c6d7df48d4f33b57829b31588a498 xmlns="75503e5e-2b1e-4aef-b91f-d7922631c53b">
      <Terms xmlns="http://schemas.microsoft.com/office/infopath/2007/PartnerControls"/>
    </f78c6d7df48d4f33b57829b31588a498>
    <AverageRating xmlns="http://schemas.microsoft.com/sharepoint/v3" xsi:nil="true"/>
    <Period_x0020_end xmlns="a8a2af44-4b8d-404b-a8bd-4186350a523c" xsi:nil="true"/>
    <ICRCIMP_Country_H xmlns="75503e5e-2b1e-4aef-b91f-d7922631c53b">
      <Terms xmlns="http://schemas.microsoft.com/office/infopath/2007/PartnerControls"/>
    </ICRCIMP_Country_H>
    <ICRCIMP_DocumentType_H xmlns="75503e5e-2b1e-4aef-b91f-d7922631c53b">
      <Terms xmlns="http://schemas.microsoft.com/office/infopath/2007/PartnerControls"/>
    </ICRCIMP_DocumentType_H>
    <ICRCIMP_TargetPopulation_H xmlns="42be8e36-420f-4070-80e0-4cc8d9e2722d">
      <Terms xmlns="http://schemas.microsoft.com/office/infopath/2007/PartnerControls">
        <TermInfo xmlns="http://schemas.microsoft.com/office/infopath/2007/PartnerControls">
          <TermName xmlns="http://schemas.microsoft.com/office/infopath/2007/PartnerControls">CV_GEN</TermName>
          <TermId xmlns="http://schemas.microsoft.com/office/infopath/2007/PartnerControls">0b3d4cd2-c658-4d60-9feb-71dc09c63823</TermId>
        </TermInfo>
      </Terms>
    </ICRCIMP_TargetPopulation_H>
    <_dlc_DocId xmlns="a8a2af44-4b8d-404b-a8bd-4186350a523c">TSSAN-8-110173</_dlc_DocId>
    <_dlc_DocIdUrl xmlns="a8a2af44-4b8d-404b-a8bd-4186350a523c">
      <Url>https://collab.ext.icrc.org/sites/TS_SAN/_layouts/15/DocIdRedir.aspx?ID=TSSAN-8-110173</Url>
      <Description>TSSAN-8-110173</Description>
    </_dlc_DocIdUrl>
  </documentManagement>
</p:properties>
</file>

<file path=customXml/item5.xml><?xml version="1.0" encoding="utf-8"?>
<ct:contentTypeSchema xmlns:ct="http://schemas.microsoft.com/office/2006/metadata/contentType" xmlns:ma="http://schemas.microsoft.com/office/2006/metadata/properties/metaAttributes" ct:_="" ma:_="" ma:contentTypeName="ICRC Team Document" ma:contentTypeID="0x010100F306B2604BE44180B8B82333BE64DF4E005A5CBB6C53404A16AAEA5338BA52399900E8B83263A19B1D4CA6222E6A13523F74" ma:contentTypeVersion="77" ma:contentTypeDescription="Upload Form" ma:contentTypeScope="" ma:versionID="40d4334ede55574879473640dfc7a970">
  <xsd:schema xmlns:xsd="http://www.w3.org/2001/XMLSchema" xmlns:xs="http://www.w3.org/2001/XMLSchema" xmlns:p="http://schemas.microsoft.com/office/2006/metadata/properties" xmlns:ns1="http://schemas.microsoft.com/sharepoint/v3" xmlns:ns2="75503e5e-2b1e-4aef-b91f-d7922631c53b" xmlns:ns3="a8a2af44-4b8d-404b-a8bd-4186350a523c" xmlns:ns4="42be8e36-420f-4070-80e0-4cc8d9e2722d" targetNamespace="http://schemas.microsoft.com/office/2006/metadata/properties" ma:root="true" ma:fieldsID="95f4178c945278cbee2628b30eb74ef3" ns1:_="" ns2:_="" ns3:_="" ns4:_="">
    <xsd:import namespace="http://schemas.microsoft.com/sharepoint/v3"/>
    <xsd:import namespace="75503e5e-2b1e-4aef-b91f-d7922631c53b"/>
    <xsd:import namespace="a8a2af44-4b8d-404b-a8bd-4186350a523c"/>
    <xsd:import namespace="42be8e36-420f-4070-80e0-4cc8d9e2722d"/>
    <xsd:element name="properties">
      <xsd:complexType>
        <xsd:sequence>
          <xsd:element name="documentManagement">
            <xsd:complexType>
              <xsd:all>
                <xsd:element ref="ns2:ICRCIMP_IsFocus" minOccurs="0"/>
                <xsd:element ref="ns3:IsIntranet" minOccurs="0"/>
                <xsd:element ref="ns3:Period_x0020_start" minOccurs="0"/>
                <xsd:element ref="ns3:Period_x0020_end" minOccurs="0"/>
                <xsd:element ref="ns2:ICRCIMP_IsRecord" minOccurs="0"/>
                <xsd:element ref="ns2:ICRCIMP_RMIdentifier" minOccurs="0"/>
                <xsd:element ref="ns2:ICRCIMP_RMTransfer" minOccurs="0"/>
                <xsd:element ref="ns1:AverageRating" minOccurs="0"/>
                <xsd:element ref="ns1:RatingCount" minOccurs="0"/>
                <xsd:element ref="ns3:_dlc_DocIdUrl" minOccurs="0"/>
                <xsd:element ref="ns2:ICRCIMP_RMUnitInCharge_H" minOccurs="0"/>
                <xsd:element ref="ns3:TaxCatchAll" minOccurs="0"/>
                <xsd:element ref="ns3:TaxCatchAllLabel" minOccurs="0"/>
                <xsd:element ref="ns3:_dlc_DocIdPersistId" minOccurs="0"/>
                <xsd:element ref="ns2:ICRCIMP_Keyword_H" minOccurs="0"/>
                <xsd:element ref="ns3:_dlc_DocId" minOccurs="0"/>
                <xsd:element ref="ns2:ICRCIMP_OrganizationalAccronym_H" minOccurs="0"/>
                <xsd:element ref="ns2:ICRCIMP_Country_H" minOccurs="0"/>
                <xsd:element ref="ns2:ICRCIMP_DocumentType_H" minOccurs="0"/>
                <xsd:element ref="ns2:ICRCIMP_IHT_H" minOccurs="0"/>
                <xsd:element ref="ns2:ICRCIMP_BusinessFunction_H" minOccurs="0"/>
                <xsd:element ref="ns2:f78c6d7df48d4f33b57829b31588a498" minOccurs="0"/>
                <xsd:element ref="ns4:ICRCIMP_Programme_H" minOccurs="0"/>
                <xsd:element ref="ns2:ICRCIMP_Topic_H" minOccurs="0"/>
                <xsd:element ref="ns4:ICRCIMP_FirstAdministrativeLevel_H" minOccurs="0"/>
                <xsd:element ref="ns4:ICRCIMP_TargetPopulation_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16" nillable="true" ma:displayName="Rating (0-5)" ma:decimals="2" ma:description="Average value of all the ratings that have been submitted" ma:hidden="true" ma:internalName="AverageRating" ma:readOnly="false">
      <xsd:simpleType>
        <xsd:restriction base="dms:Number"/>
      </xsd:simpleType>
    </xsd:element>
    <xsd:element name="RatingCount" ma:index="17" nillable="true" ma:displayName="Number of Ratings" ma:decimals="0" ma:description="Number of ratings submitted" ma:hidden="true" ma:internalName="RatingCount" ma:readOnly="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75503e5e-2b1e-4aef-b91f-d7922631c53b" elementFormDefault="qualified">
    <xsd:import namespace="http://schemas.microsoft.com/office/2006/documentManagement/types"/>
    <xsd:import namespace="http://schemas.microsoft.com/office/infopath/2007/PartnerControls"/>
    <xsd:element name="ICRCIMP_IsFocus" ma:index="5" nillable="true" ma:displayName="Is Key Document" ma:default="0" ma:internalName="ICRCIMP_IsFocus">
      <xsd:simpleType>
        <xsd:restriction base="dms:Boolean"/>
      </xsd:simpleType>
    </xsd:element>
    <xsd:element name="ICRCIMP_IsRecord" ma:index="12" nillable="true" ma:displayName="Is Record" ma:default="0" ma:internalName="ICRCIMP_IsRecord">
      <xsd:simpleType>
        <xsd:restriction base="dms:Boolean"/>
      </xsd:simpleType>
    </xsd:element>
    <xsd:element name="ICRCIMP_RMIdentifier" ma:index="13" nillable="true" ma:displayName="RM Identifier" ma:hidden="true" ma:internalName="ICRCIMP_RMIdentifier" ma:readOnly="false">
      <xsd:simpleType>
        <xsd:restriction base="dms:Text"/>
      </xsd:simpleType>
    </xsd:element>
    <xsd:element name="ICRCIMP_RMTransfer" ma:index="15" nillable="true" ma:displayName="RM Transfer" ma:format="Image" ma:hidden="true" ma:internalName="ICRCIMP_RMTransfer"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ICRCIMP_RMUnitInCharge_H" ma:index="25" nillable="true" ma:taxonomy="true" ma:internalName="ICRCIMP_RMUnitInCharge_H" ma:taxonomyFieldName="ICRCIMP_RMUnitInCharge" ma:displayName="RM Unit In Charge" ma:readOnly="false" ma:default="" ma:fieldId="{6e3f7d82-bb30-4acf-bd11-eef511e2f6ff}" ma:sspId="ab0fa9d1-5a5a-4c9b-9c24-b67ffc5bb60f" ma:termSetId="9e1982ce-954c-4bc3-b476-a56a519943c0" ma:anchorId="63380a77-9e03-450d-9a07-fe8456eb1d4e" ma:open="false" ma:isKeyword="false">
      <xsd:complexType>
        <xsd:sequence>
          <xsd:element ref="pc:Terms" minOccurs="0" maxOccurs="1"/>
        </xsd:sequence>
      </xsd:complexType>
    </xsd:element>
    <xsd:element name="ICRCIMP_Keyword_H" ma:index="29" nillable="true" ma:taxonomy="true" ma:internalName="ICRCIMP_Keyword_H" ma:taxonomyFieldName="ICRCIMP_Keyword" ma:displayName="Keyword" ma:readOnly="false" ma:default="" ma:fieldId="{f27af7a6-d078-4508-aeeb-bc60d2b2a9c2}" ma:taxonomyMulti="true" ma:sspId="ab0fa9d1-5a5a-4c9b-9c24-b67ffc5bb60f" ma:termSetId="9e1982ce-954c-4bc3-b476-a56a519943c0" ma:anchorId="dc16195f-09ad-42a4-9fc8-901be5812cbf" ma:open="false" ma:isKeyword="false">
      <xsd:complexType>
        <xsd:sequence>
          <xsd:element ref="pc:Terms" minOccurs="0" maxOccurs="1"/>
        </xsd:sequence>
      </xsd:complexType>
    </xsd:element>
    <xsd:element name="ICRCIMP_OrganizationalAccronym_H" ma:index="31" nillable="true" ma:taxonomy="true" ma:internalName="ICRCIMP_OrganizationalAccronym_H" ma:taxonomyFieldName="ICRCIMP_OrganizationalAccronym" ma:displayName="Organizational Acronym" ma:readOnly="false" ma:default="" ma:fieldId="{7ccf5c89-e992-4c56-8c3d-f080454b7083}" ma:sspId="ab0fa9d1-5a5a-4c9b-9c24-b67ffc5bb60f" ma:termSetId="9e1982ce-954c-4bc3-b476-a56a519943c0" ma:anchorId="63380a77-9e03-450d-9a07-fe8456eb1d4e" ma:open="false" ma:isKeyword="false">
      <xsd:complexType>
        <xsd:sequence>
          <xsd:element ref="pc:Terms" minOccurs="0" maxOccurs="1"/>
        </xsd:sequence>
      </xsd:complexType>
    </xsd:element>
    <xsd:element name="ICRCIMP_Country_H" ma:index="32" nillable="true" ma:taxonomy="true" ma:internalName="ICRCIMP_Country_H" ma:taxonomyFieldName="ICRCIMP_Country" ma:displayName="Country" ma:readOnly="false" ma:default="" ma:fieldId="{43c356ae-dbf9-4781-9db5-36f4e2c43aa5}" ma:taxonomyMulti="true" ma:sspId="ab0fa9d1-5a5a-4c9b-9c24-b67ffc5bb60f" ma:termSetId="9e1982ce-954c-4bc3-b476-a56a519943c0" ma:anchorId="ef6172f5-22a7-44c1-85b4-1009e07f4347" ma:open="false" ma:isKeyword="false">
      <xsd:complexType>
        <xsd:sequence>
          <xsd:element ref="pc:Terms" minOccurs="0" maxOccurs="1"/>
        </xsd:sequence>
      </xsd:complexType>
    </xsd:element>
    <xsd:element name="ICRCIMP_DocumentType_H" ma:index="33" nillable="true" ma:taxonomy="true" ma:internalName="ICRCIMP_DocumentType_H" ma:taxonomyFieldName="ICRCIMP_DocumentType" ma:displayName="Document Type" ma:readOnly="false" ma:default="" ma:fieldId="{be9838ba-4f15-4a58-a832-ef14848e4da7}" ma:sspId="ab0fa9d1-5a5a-4c9b-9c24-b67ffc5bb60f" ma:termSetId="9e1982ce-954c-4bc3-b476-a56a519943c0" ma:anchorId="d4aee717-125d-40b5-a4ac-9555539d892b" ma:open="false" ma:isKeyword="false">
      <xsd:complexType>
        <xsd:sequence>
          <xsd:element ref="pc:Terms" minOccurs="0" maxOccurs="1"/>
        </xsd:sequence>
      </xsd:complexType>
    </xsd:element>
    <xsd:element name="ICRCIMP_IHT_H" ma:index="34" nillable="true" ma:taxonomy="true" ma:internalName="ICRCIMP_IHT_H" ma:taxonomyFieldName="ICRCIMP_IHT" ma:displayName="IHT" ma:readOnly="false" ma:default="3;#Internal|23eb6094-56fc-4ad4-8ae2-cf1575a694f0" ma:fieldId="{065c2617-21f6-47e4-87f5-3c0378fecd5d}" ma:sspId="ab0fa9d1-5a5a-4c9b-9c24-b67ffc5bb60f" ma:termSetId="9e1982ce-954c-4bc3-b476-a56a519943c0" ma:anchorId="b0b0a92e-8599-45de-9f88-f18d1883a95e" ma:open="false" ma:isKeyword="false">
      <xsd:complexType>
        <xsd:sequence>
          <xsd:element ref="pc:Terms" minOccurs="0" maxOccurs="1"/>
        </xsd:sequence>
      </xsd:complexType>
    </xsd:element>
    <xsd:element name="ICRCIMP_BusinessFunction_H" ma:index="35" nillable="true" ma:taxonomy="true" ma:internalName="ICRCIMP_BusinessFunction_H" ma:taxonomyFieldName="ICRCIMP_BusinessFunction" ma:displayName="Business Function" ma:readOnly="false" ma:default="" ma:fieldId="{135f9e93-e411-4f51-a3e4-c80a6701173e}" ma:sspId="ab0fa9d1-5a5a-4c9b-9c24-b67ffc5bb60f" ma:termSetId="9e1982ce-954c-4bc3-b476-a56a519943c0" ma:anchorId="1f494b62-34d6-4855-af7c-08b76e795dc3" ma:open="false" ma:isKeyword="false">
      <xsd:complexType>
        <xsd:sequence>
          <xsd:element ref="pc:Terms" minOccurs="0" maxOccurs="1"/>
        </xsd:sequence>
      </xsd:complexType>
    </xsd:element>
    <xsd:element name="f78c6d7df48d4f33b57829b31588a498" ma:index="39" nillable="true" ma:taxonomy="true" ma:internalName="f78c6d7df48d4f33b57829b31588a498" ma:taxonomyFieldName="ICRCIMP_RBMCycle" ma:displayName="RBM Cycle" ma:fieldId="{f78c6d7d-f48d-4f33-b578-29b31588a498}" ma:sspId="ab0fa9d1-5a5a-4c9b-9c24-b67ffc5bb60f" ma:termSetId="9e1982ce-954c-4bc3-b476-a56a519943c0" ma:anchorId="e059ebd6-b2ec-459b-a611-3f933746cfd2" ma:open="false" ma:isKeyword="false">
      <xsd:complexType>
        <xsd:sequence>
          <xsd:element ref="pc:Terms" minOccurs="0" maxOccurs="1"/>
        </xsd:sequence>
      </xsd:complexType>
    </xsd:element>
    <xsd:element name="ICRCIMP_Topic_H" ma:index="41" nillable="true" ma:taxonomy="true" ma:internalName="ICRCIMP_Topic_H" ma:taxonomyFieldName="ICRCIMP_Topic" ma:displayName="Key Issue" ma:readOnly="false" ma:default="" ma:fieldId="{3c075bcb-7e07-4d9c-acf9-7529be614bbf}" ma:taxonomyMulti="true" ma:sspId="ab0fa9d1-5a5a-4c9b-9c24-b67ffc5bb60f" ma:termSetId="9e1982ce-954c-4bc3-b476-a56a519943c0" ma:anchorId="a8ad2310-98ac-4bbe-9c4d-0a57da7951af"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8a2af44-4b8d-404b-a8bd-4186350a523c" elementFormDefault="qualified">
    <xsd:import namespace="http://schemas.microsoft.com/office/2006/documentManagement/types"/>
    <xsd:import namespace="http://schemas.microsoft.com/office/infopath/2007/PartnerControls"/>
    <xsd:element name="IsIntranet" ma:index="6" nillable="true" ma:displayName="Is Intranet" ma:default="0" ma:internalName="IsIntranet">
      <xsd:simpleType>
        <xsd:restriction base="dms:Boolean"/>
      </xsd:simpleType>
    </xsd:element>
    <xsd:element name="Period_x0020_start" ma:index="10" nillable="true" ma:displayName="Period start" ma:format="DateOnly" ma:internalName="Period_x0020_start">
      <xsd:simpleType>
        <xsd:restriction base="dms:DateTime"/>
      </xsd:simpleType>
    </xsd:element>
    <xsd:element name="Period_x0020_end" ma:index="11" nillable="true" ma:displayName="Period end" ma:format="DateOnly" ma:internalName="Period_x0020_end">
      <xsd:simpleType>
        <xsd:restriction base="dms:DateTime"/>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TaxCatchAll" ma:index="26" nillable="true" ma:displayName="Taxonomy Catch All Column" ma:hidden="true" ma:list="{3d05c868-191d-44bf-aa1c-6c51c9fe4b8f}" ma:internalName="TaxCatchAll" ma:showField="CatchAllData" ma:web="75503e5e-2b1e-4aef-b91f-d7922631c53b">
      <xsd:complexType>
        <xsd:complexContent>
          <xsd:extension base="dms:MultiChoiceLookup">
            <xsd:sequence>
              <xsd:element name="Value" type="dms:Lookup" maxOccurs="unbounded" minOccurs="0" nillable="true"/>
            </xsd:sequence>
          </xsd:extension>
        </xsd:complexContent>
      </xsd:complexType>
    </xsd:element>
    <xsd:element name="TaxCatchAllLabel" ma:index="27" nillable="true" ma:displayName="Taxonomy Catch All Column1" ma:hidden="true" ma:list="{3d05c868-191d-44bf-aa1c-6c51c9fe4b8f}" ma:internalName="TaxCatchAllLabel" ma:readOnly="true" ma:showField="CatchAllDataLabel" ma:web="75503e5e-2b1e-4aef-b91f-d7922631c53b">
      <xsd:complexType>
        <xsd:complexContent>
          <xsd:extension base="dms:MultiChoiceLookup">
            <xsd:sequence>
              <xsd:element name="Value" type="dms:Lookup" maxOccurs="unbounded" minOccurs="0"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_dlc_DocId" ma:index="30" nillable="true" ma:displayName="Document ID Value" ma:description="The value of the document ID assigned to this item."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be8e36-420f-4070-80e0-4cc8d9e2722d" elementFormDefault="qualified">
    <xsd:import namespace="http://schemas.microsoft.com/office/2006/documentManagement/types"/>
    <xsd:import namespace="http://schemas.microsoft.com/office/infopath/2007/PartnerControls"/>
    <xsd:element name="ICRCIMP_Programme_H" ma:index="40" nillable="true" ma:taxonomy="true" ma:internalName="ICRCIMP_Programme_H" ma:taxonomyFieldName="ICRCIMP_Programme" ma:displayName="Programme" ma:readOnly="false" ma:default="" ma:fieldId="{7ec0e2e0-bb0f-4adb-afc9-bc92f2871df5}" ma:sspId="ab0fa9d1-5a5a-4c9b-9c24-b67ffc5bb60f" ma:termSetId="9e1982ce-954c-4bc3-b476-a56a519943c0" ma:anchorId="d35962a0-84db-4b12-9bef-7a702286b8e5" ma:open="false" ma:isKeyword="false">
      <xsd:complexType>
        <xsd:sequence>
          <xsd:element ref="pc:Terms" minOccurs="0" maxOccurs="1"/>
        </xsd:sequence>
      </xsd:complexType>
    </xsd:element>
    <xsd:element name="ICRCIMP_FirstAdministrativeLevel_H" ma:index="42" nillable="true" ma:taxonomy="true" ma:internalName="ICRCIMP_FirstAdministrativeLevel_H" ma:taxonomyFieldName="ICRCIMP_FirstAdministrativeLevel" ma:displayName="1st Administrative Level" ma:readOnly="false" ma:fieldId="{4dcf95e0-8374-4ab3-b119-331366651696}" ma:taxonomyMulti="true" ma:sspId="ab0fa9d1-5a5a-4c9b-9c24-b67ffc5bb60f" ma:termSetId="9e1982ce-954c-4bc3-b476-a56a519943c0" ma:anchorId="26d4bcc4-f6f1-4a61-b8fa-cc4b9d6e2ace" ma:open="false" ma:isKeyword="false">
      <xsd:complexType>
        <xsd:sequence>
          <xsd:element ref="pc:Terms" minOccurs="0" maxOccurs="1"/>
        </xsd:sequence>
      </xsd:complexType>
    </xsd:element>
    <xsd:element name="ICRCIMP_TargetPopulation_H" ma:index="43" nillable="true" ma:taxonomy="true" ma:internalName="ICRCIMP_TargetPopulation_H" ma:taxonomyFieldName="ICRCIMP_TargetPopulation" ma:displayName="Target Population" ma:readOnly="false" ma:fieldId="{428c71f3-5a54-49cd-a0b7-cd93cd21ce98}" ma:taxonomyMulti="true" ma:sspId="ab0fa9d1-5a5a-4c9b-9c24-b67ffc5bb60f" ma:termSetId="9e1982ce-954c-4bc3-b476-a56a519943c0" ma:anchorId="c49721fa-a4cc-4680-b214-cd6b13d85ba9"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inOccurs="0" maxOccurs="1" ma:index="1" ma:displayName="Summary"/>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349ED2-C1E0-4C97-90BC-6AE56026C607}">
  <ds:schemaRefs>
    <ds:schemaRef ds:uri="Microsoft.SharePoint.Taxonomy.ContentTypeSync"/>
  </ds:schemaRefs>
</ds:datastoreItem>
</file>

<file path=customXml/itemProps2.xml><?xml version="1.0" encoding="utf-8"?>
<ds:datastoreItem xmlns:ds="http://schemas.openxmlformats.org/officeDocument/2006/customXml" ds:itemID="{8C6BC962-86D0-4AF0-9F41-9A4BA245F28E}">
  <ds:schemaRefs>
    <ds:schemaRef ds:uri="http://schemas.microsoft.com/sharepoint/events"/>
  </ds:schemaRefs>
</ds:datastoreItem>
</file>

<file path=customXml/itemProps3.xml><?xml version="1.0" encoding="utf-8"?>
<ds:datastoreItem xmlns:ds="http://schemas.openxmlformats.org/officeDocument/2006/customXml" ds:itemID="{A6228FD5-2ADA-4125-BBC4-A2942B9892BC}">
  <ds:schemaRefs>
    <ds:schemaRef ds:uri="http://schemas.microsoft.com/sharepoint/v3/contenttype/forms"/>
  </ds:schemaRefs>
</ds:datastoreItem>
</file>

<file path=customXml/itemProps4.xml><?xml version="1.0" encoding="utf-8"?>
<ds:datastoreItem xmlns:ds="http://schemas.openxmlformats.org/officeDocument/2006/customXml" ds:itemID="{FEEC0AEF-6AB1-4929-991C-EBCED87D7549}">
  <ds:schemaRefs>
    <ds:schemaRef ds:uri="http://schemas.microsoft.com/office/2006/metadata/properties"/>
    <ds:schemaRef ds:uri="http://schemas.microsoft.com/office/infopath/2007/PartnerControls"/>
    <ds:schemaRef ds:uri="75503e5e-2b1e-4aef-b91f-d7922631c53b"/>
    <ds:schemaRef ds:uri="a8a2af44-4b8d-404b-a8bd-4186350a523c"/>
    <ds:schemaRef ds:uri="42be8e36-420f-4070-80e0-4cc8d9e2722d"/>
    <ds:schemaRef ds:uri="http://schemas.microsoft.com/sharepoint/v3"/>
  </ds:schemaRefs>
</ds:datastoreItem>
</file>

<file path=customXml/itemProps5.xml><?xml version="1.0" encoding="utf-8"?>
<ds:datastoreItem xmlns:ds="http://schemas.openxmlformats.org/officeDocument/2006/customXml" ds:itemID="{443D9938-BBA3-416C-81C2-592DE1782D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5503e5e-2b1e-4aef-b91f-d7922631c53b"/>
    <ds:schemaRef ds:uri="a8a2af44-4b8d-404b-a8bd-4186350a523c"/>
    <ds:schemaRef ds:uri="42be8e36-420f-4070-80e0-4cc8d9e272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d1d33f3-3a73-47ee-92a5-c817f2c19325}" enabled="1" method="Privileged" siteId="{9e8a5334-497c-4d8a-a797-7997cf8cc763}"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أوراق العمل</vt:lpstr>
      </vt:variant>
      <vt:variant>
        <vt:i4>1</vt:i4>
      </vt:variant>
      <vt:variant>
        <vt:lpstr>النطاقات المسماة</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Gamal Salah</dc:creator>
  <cp:keywords/>
  <dc:description/>
  <cp:lastModifiedBy>DC</cp:lastModifiedBy>
  <cp:revision/>
  <dcterms:created xsi:type="dcterms:W3CDTF">2024-09-25T05:22:55Z</dcterms:created>
  <dcterms:modified xsi:type="dcterms:W3CDTF">2025-09-29T18:47:49Z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0x010100F306B2604BE44180B8B82333BE64DF4E005A5CBB6C53404A16AAEA5338BA52399900E8B83263A19B1D4CA6222E6A13523F74</vt:lpwstr>
  </property>
  <property fmtid="{D5CDD505-2E9C-101B-9397-08002B2CF9AE}" pid="3" name="ICRCIMP_RMUnitInCharge">
    <vt:lpwstr>7;#SAN_CoopNS|4ce93eb7-29a9-49e1-b121-ebb79471e8ec</vt:lpwstr>
  </property>
  <property fmtid="{D5CDD505-2E9C-101B-9397-08002B2CF9AE}" pid="4" name="ICRCIMP_ManageAccess">
    <vt:bool>false</vt:bool>
  </property>
  <property fmtid="{D5CDD505-2E9C-101B-9397-08002B2CF9AE}" pid="5" name="ICRCIMP_OrganizationalUnit">
    <vt:lpwstr/>
  </property>
  <property fmtid="{D5CDD505-2E9C-101B-9397-08002B2CF9AE}" pid="6" name="ICRCIMP_Programme">
    <vt:lpwstr/>
  </property>
  <property fmtid="{D5CDD505-2E9C-101B-9397-08002B2CF9AE}" pid="7" name="ICRCIMP_Site_H">
    <vt:lpwstr/>
  </property>
  <property fmtid="{D5CDD505-2E9C-101B-9397-08002B2CF9AE}" pid="8" name="ICRCIMP_Topic">
    <vt:lpwstr/>
  </property>
  <property fmtid="{D5CDD505-2E9C-101B-9397-08002B2CF9AE}" pid="9" name="ICRCIMP_OrganizationalAccronym">
    <vt:lpwstr/>
  </property>
  <property fmtid="{D5CDD505-2E9C-101B-9397-08002B2CF9AE}" pid="10" name="ICRCIMP_Site">
    <vt:lpwstr/>
  </property>
  <property fmtid="{D5CDD505-2E9C-101B-9397-08002B2CF9AE}" pid="11" name="ICRCIMP_DocumentType">
    <vt:lpwstr/>
  </property>
  <property fmtid="{D5CDD505-2E9C-101B-9397-08002B2CF9AE}" pid="12" name="ICRCIMP_FirstAdministrativeLevel">
    <vt:lpwstr/>
  </property>
  <property fmtid="{D5CDD505-2E9C-101B-9397-08002B2CF9AE}" pid="13" name="ICRCIMP_TargetPopulation">
    <vt:lpwstr>66;#CV_GEN|0b3d4cd2-c658-4d60-9feb-71dc09c63823</vt:lpwstr>
  </property>
  <property fmtid="{D5CDD505-2E9C-101B-9397-08002B2CF9AE}" pid="14" name="ICRCIMP_OrganizationalUnit_H">
    <vt:lpwstr/>
  </property>
  <property fmtid="{D5CDD505-2E9C-101B-9397-08002B2CF9AE}" pid="15" name="ICRCIMP_RBMCycle">
    <vt:lpwstr/>
  </property>
  <property fmtid="{D5CDD505-2E9C-101B-9397-08002B2CF9AE}" pid="16" name="ICRCIMP_BusinessFunction">
    <vt:lpwstr/>
  </property>
  <property fmtid="{D5CDD505-2E9C-101B-9397-08002B2CF9AE}" pid="17" name="ICRCIMP_Keyword">
    <vt:lpwstr/>
  </property>
  <property fmtid="{D5CDD505-2E9C-101B-9397-08002B2CF9AE}" pid="18" name="ICRCIMP_IHT">
    <vt:lpwstr>3;#Internal|23eb6094-56fc-4ad4-8ae2-cf1575a694f0</vt:lpwstr>
  </property>
  <property fmtid="{D5CDD505-2E9C-101B-9397-08002B2CF9AE}" pid="19" name="ICRCIMP_Country">
    <vt:lpwstr/>
  </property>
  <property fmtid="{D5CDD505-2E9C-101B-9397-08002B2CF9AE}" pid="20" name="_dlc_DocIdItemGuid">
    <vt:lpwstr>aed33922-c491-4c20-aca5-63df82db2cec</vt:lpwstr>
  </property>
  <property fmtid="{D5CDD505-2E9C-101B-9397-08002B2CF9AE}" pid="21" name="MSIP_Label_6d1d33f3-3a73-47ee-92a5-c817f2c19325_Enabled">
    <vt:lpwstr>true</vt:lpwstr>
  </property>
  <property fmtid="{D5CDD505-2E9C-101B-9397-08002B2CF9AE}" pid="22" name="MSIP_Label_6d1d33f3-3a73-47ee-92a5-c817f2c19325_SetDate">
    <vt:lpwstr>2025-03-03T10:39:52Z</vt:lpwstr>
  </property>
  <property fmtid="{D5CDD505-2E9C-101B-9397-08002B2CF9AE}" pid="23" name="MSIP_Label_6d1d33f3-3a73-47ee-92a5-c817f2c19325_Method">
    <vt:lpwstr>Privileged</vt:lpwstr>
  </property>
  <property fmtid="{D5CDD505-2E9C-101B-9397-08002B2CF9AE}" pid="24" name="MSIP_Label_6d1d33f3-3a73-47ee-92a5-c817f2c19325_Name">
    <vt:lpwstr>6d1d33f3-3a73-47ee-92a5-c817f2c19325</vt:lpwstr>
  </property>
  <property fmtid="{D5CDD505-2E9C-101B-9397-08002B2CF9AE}" pid="25" name="MSIP_Label_6d1d33f3-3a73-47ee-92a5-c817f2c19325_SiteId">
    <vt:lpwstr>9e8a5334-497c-4d8a-a797-7997cf8cc763</vt:lpwstr>
  </property>
  <property fmtid="{D5CDD505-2E9C-101B-9397-08002B2CF9AE}" pid="26" name="MSIP_Label_6d1d33f3-3a73-47ee-92a5-c817f2c19325_ActionId">
    <vt:lpwstr>32df60ee-e18e-4dac-8e11-659a8c019748</vt:lpwstr>
  </property>
  <property fmtid="{D5CDD505-2E9C-101B-9397-08002B2CF9AE}" pid="27" name="MSIP_Label_6d1d33f3-3a73-47ee-92a5-c817f2c19325_ContentBits">
    <vt:lpwstr>0</vt:lpwstr>
  </property>
</Properties>
</file>