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itas Poland\Logistics - Enabled Editing\2025\PRFs\#05# PRF-YEM-008-05-2025 (Medicines)\Session No. 1\"/>
    </mc:Choice>
  </mc:AlternateContent>
  <bookViews>
    <workbookView xWindow="0" yWindow="0" windowWidth="15615" windowHeight="10065"/>
  </bookViews>
  <sheets>
    <sheet name="Medicins" sheetId="1" r:id="rId1"/>
  </sheets>
  <definedNames>
    <definedName name="_xlnm._FilterDatabase" localSheetId="0" hidden="1">Medicins!$B$1:$B$109</definedName>
    <definedName name="_xlnm.Print_Titles" localSheetId="0">Medicins!$3:$4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5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6" i="1" l="1"/>
  <c r="K5" i="1"/>
  <c r="K108" i="1" l="1"/>
</calcChain>
</file>

<file path=xl/sharedStrings.xml><?xml version="1.0" encoding="utf-8"?>
<sst xmlns="http://schemas.openxmlformats.org/spreadsheetml/2006/main" count="415" uniqueCount="194">
  <si>
    <t>Item #</t>
  </si>
  <si>
    <t>Item Specifications &amp; product stage</t>
  </si>
  <si>
    <t>Dosage</t>
  </si>
  <si>
    <t xml:space="preserve">Unit </t>
  </si>
  <si>
    <t>Bottle</t>
  </si>
  <si>
    <t>1 g</t>
  </si>
  <si>
    <t>500mg</t>
  </si>
  <si>
    <t xml:space="preserve">250 gm </t>
  </si>
  <si>
    <t>500 gm</t>
  </si>
  <si>
    <t>Drip</t>
  </si>
  <si>
    <t>1g</t>
  </si>
  <si>
    <t xml:space="preserve">vial </t>
  </si>
  <si>
    <t>Ampoules</t>
  </si>
  <si>
    <t>10mg</t>
  </si>
  <si>
    <t>4mg</t>
  </si>
  <si>
    <t>Sachet</t>
  </si>
  <si>
    <t>20mg</t>
  </si>
  <si>
    <t>40mg</t>
  </si>
  <si>
    <t>200ml</t>
  </si>
  <si>
    <t>325 mg</t>
  </si>
  <si>
    <t xml:space="preserve">Folic Acid </t>
  </si>
  <si>
    <t>5mg</t>
  </si>
  <si>
    <t>75mg</t>
  </si>
  <si>
    <t xml:space="preserve">Ibuprofen  </t>
  </si>
  <si>
    <t>400mg</t>
  </si>
  <si>
    <t>125 mg/5ML</t>
  </si>
  <si>
    <t>5ml</t>
  </si>
  <si>
    <t>Drops</t>
  </si>
  <si>
    <t>100 mg</t>
  </si>
  <si>
    <t>20mg\g</t>
  </si>
  <si>
    <t>-</t>
  </si>
  <si>
    <t>10mg\ml</t>
  </si>
  <si>
    <t xml:space="preserve">Arthemether </t>
  </si>
  <si>
    <t>80mg\ml</t>
  </si>
  <si>
    <t>Dextrose 40%</t>
  </si>
  <si>
    <t>500ml</t>
  </si>
  <si>
    <t>Total</t>
  </si>
  <si>
    <t xml:space="preserve">Form </t>
  </si>
  <si>
    <t>Syrup</t>
  </si>
  <si>
    <t>Tablet</t>
  </si>
  <si>
    <t>15 mg</t>
  </si>
  <si>
    <t>strip</t>
  </si>
  <si>
    <t>Infusion</t>
  </si>
  <si>
    <t>Injection</t>
  </si>
  <si>
    <t xml:space="preserve">Amoxicillin </t>
  </si>
  <si>
    <t>Amoxicillin</t>
  </si>
  <si>
    <t xml:space="preserve">Azithromycin </t>
  </si>
  <si>
    <t xml:space="preserve">Ciprofloxacin  </t>
  </si>
  <si>
    <t>Azithromycine</t>
  </si>
  <si>
    <t xml:space="preserve">Azithromycine </t>
  </si>
  <si>
    <t>Albendazole</t>
  </si>
  <si>
    <t>Metronidazole</t>
  </si>
  <si>
    <t xml:space="preserve">Albendazole </t>
  </si>
  <si>
    <t xml:space="preserve">Metronidazole </t>
  </si>
  <si>
    <t xml:space="preserve">Norfloxacine </t>
  </si>
  <si>
    <t>Loratidine</t>
  </si>
  <si>
    <t>Hyoscine N</t>
  </si>
  <si>
    <t>Domperidone</t>
  </si>
  <si>
    <t xml:space="preserve">Multivitamin </t>
  </si>
  <si>
    <t xml:space="preserve">Vit B1, B6, B12   </t>
  </si>
  <si>
    <t>Paracetamol</t>
  </si>
  <si>
    <t xml:space="preserve">Meloxicam </t>
  </si>
  <si>
    <t>Ciprofloxacin</t>
  </si>
  <si>
    <t>Amilodpine</t>
  </si>
  <si>
    <t xml:space="preserve">Bisoprolol </t>
  </si>
  <si>
    <t xml:space="preserve">Metformin </t>
  </si>
  <si>
    <t>Canded-B</t>
  </si>
  <si>
    <t>Promulet-N</t>
  </si>
  <si>
    <t>Oral Susp</t>
  </si>
  <si>
    <t>Eye drop</t>
  </si>
  <si>
    <t>500mg\100ml</t>
  </si>
  <si>
    <t>2mg</t>
  </si>
  <si>
    <t>2mg\5ml</t>
  </si>
  <si>
    <t>20mg \ml</t>
  </si>
  <si>
    <t>60ml</t>
  </si>
  <si>
    <t>0.25mg\ml</t>
  </si>
  <si>
    <t>250mg</t>
  </si>
  <si>
    <t>20ml</t>
  </si>
  <si>
    <t>Strip</t>
  </si>
  <si>
    <t>Country of Origin</t>
  </si>
  <si>
    <t>Brand Name</t>
  </si>
  <si>
    <t>Manufacturer</t>
  </si>
  <si>
    <t>Unit Price $</t>
  </si>
  <si>
    <t>Total Price $</t>
  </si>
  <si>
    <t>Cefixime Susp</t>
  </si>
  <si>
    <t xml:space="preserve">Sulpha 200 &amp; Trimeth 40 </t>
  </si>
  <si>
    <t>Vagil</t>
  </si>
  <si>
    <t>DNS</t>
  </si>
  <si>
    <t>Erthromycine</t>
  </si>
  <si>
    <t xml:space="preserve">Misoprostol </t>
  </si>
  <si>
    <t>Vit K</t>
  </si>
  <si>
    <t>Dicynon</t>
  </si>
  <si>
    <t>Castor Oil</t>
  </si>
  <si>
    <t xml:space="preserve">Hydrocortizon </t>
  </si>
  <si>
    <t>Lidocaine</t>
  </si>
  <si>
    <t xml:space="preserve">Injection </t>
  </si>
  <si>
    <t>100mg/60ml</t>
  </si>
  <si>
    <t>400mg\80mg</t>
  </si>
  <si>
    <t>200mg\40mg</t>
  </si>
  <si>
    <t>125mg\5ml</t>
  </si>
  <si>
    <t>100mg</t>
  </si>
  <si>
    <t>200mcg</t>
  </si>
  <si>
    <t>10U \ml</t>
  </si>
  <si>
    <t>100ml</t>
  </si>
  <si>
    <t>100mg\2ml</t>
  </si>
  <si>
    <t>50ml</t>
  </si>
  <si>
    <t>10 tab in Strip</t>
  </si>
  <si>
    <t>10 tab in strip</t>
  </si>
  <si>
    <t xml:space="preserve">Qunatity </t>
  </si>
  <si>
    <t xml:space="preserve">Ampicillin </t>
  </si>
  <si>
    <t>Gentamicin</t>
  </si>
  <si>
    <t xml:space="preserve">Sitagliptin+Metformin </t>
  </si>
  <si>
    <t>Miconazole Nitrate</t>
  </si>
  <si>
    <t>Fluconazol</t>
  </si>
  <si>
    <t>Clomiphene Citrate</t>
  </si>
  <si>
    <t>Dexamethasone</t>
  </si>
  <si>
    <t>Meclozine+Pyridoxine</t>
  </si>
  <si>
    <t>Glibenclamide</t>
  </si>
  <si>
    <t>Capsule</t>
  </si>
  <si>
    <t>Oral drop</t>
  </si>
  <si>
    <t xml:space="preserve">Inhelation </t>
  </si>
  <si>
    <t>Vaginal cream</t>
  </si>
  <si>
    <t>Topical</t>
  </si>
  <si>
    <t>125 mg/ML</t>
  </si>
  <si>
    <t>250mg/ml</t>
  </si>
  <si>
    <t>156mg\ml</t>
  </si>
  <si>
    <t>62.5mg\ml</t>
  </si>
  <si>
    <t>312mg\ml</t>
  </si>
  <si>
    <t>457mg\ml</t>
  </si>
  <si>
    <t>200 mg\ml</t>
  </si>
  <si>
    <t>40mg/Ml</t>
  </si>
  <si>
    <t>40 mg\ml</t>
  </si>
  <si>
    <t>100mcg</t>
  </si>
  <si>
    <t>combination</t>
  </si>
  <si>
    <t>5mg\5ml</t>
  </si>
  <si>
    <t>100mg\5ml</t>
  </si>
  <si>
    <t>50mg+500mg</t>
  </si>
  <si>
    <t>66ml</t>
  </si>
  <si>
    <t>200mg</t>
  </si>
  <si>
    <t>150mg</t>
  </si>
  <si>
    <t>50mg</t>
  </si>
  <si>
    <t>4mg/ml</t>
  </si>
  <si>
    <t>Spray</t>
  </si>
  <si>
    <t>Tube</t>
  </si>
  <si>
    <t xml:space="preserve">Ampoules </t>
  </si>
  <si>
    <t>Lisinopril</t>
  </si>
  <si>
    <t>125mg+100mg\100ml</t>
  </si>
  <si>
    <t>100 mg/ML</t>
  </si>
  <si>
    <t>100mg\ml</t>
  </si>
  <si>
    <t>1 mg</t>
  </si>
  <si>
    <t>25mg+50mg</t>
  </si>
  <si>
    <t xml:space="preserve">10 tabs in strip </t>
  </si>
  <si>
    <t>15 tabs in strip</t>
  </si>
  <si>
    <t>3 tabs in strip</t>
  </si>
  <si>
    <t>1 tab in strip</t>
  </si>
  <si>
    <t>10 tabs in strip</t>
  </si>
  <si>
    <t>8Tabs/Strip</t>
  </si>
  <si>
    <t>10tabs/Strip</t>
  </si>
  <si>
    <t>Pantoprazole</t>
  </si>
  <si>
    <t>Omeprazole</t>
  </si>
  <si>
    <t>Metoclopramide</t>
  </si>
  <si>
    <t xml:space="preserve">Sulpha 400 &amp; Trimeth 80 </t>
  </si>
  <si>
    <t>Amoxicllin + Clavulanic Acid</t>
  </si>
  <si>
    <t>Amoxicilin 875 &amp; Clavulanic Acid 125</t>
  </si>
  <si>
    <t xml:space="preserve">Cefotaxim </t>
  </si>
  <si>
    <t>Cefixime Tabs</t>
  </si>
  <si>
    <t>Metronidazole Plus</t>
  </si>
  <si>
    <t xml:space="preserve">Ceftrixone </t>
  </si>
  <si>
    <t xml:space="preserve">Salbutamol Sulphate  </t>
  </si>
  <si>
    <t xml:space="preserve">Chlorpheneramine Maleate  </t>
  </si>
  <si>
    <t xml:space="preserve">Chlorpheneramine Maleate </t>
  </si>
  <si>
    <t xml:space="preserve">Urinary Anti-Septic, Anti-Spasmotic Eff. </t>
  </si>
  <si>
    <t xml:space="preserve">Drotaverine Hcl Or Hyoscine N-Butylbromide </t>
  </si>
  <si>
    <t>Drotaverine Hcl Or Hyoscine N-Butylbromide</t>
  </si>
  <si>
    <t>Ferrous Salt Iron Tabs</t>
  </si>
  <si>
    <t>Ferrous Salt Iron+Folic Acid+ Zinc Tabs</t>
  </si>
  <si>
    <t xml:space="preserve">Vit-B Complex  </t>
  </si>
  <si>
    <t xml:space="preserve">Diclofenac Sodium  </t>
  </si>
  <si>
    <t xml:space="preserve">Anti-Dry Cough+Bronchodilator   </t>
  </si>
  <si>
    <t>Dexamethazone + Neomycin Ear\Eye Drops.01%</t>
  </si>
  <si>
    <t xml:space="preserve">Acetylsaliclyic Acid </t>
  </si>
  <si>
    <t xml:space="preserve">Fucidic Acid Cream </t>
  </si>
  <si>
    <t xml:space="preserve">Ringer Lactate Soluation 500 Ml </t>
  </si>
  <si>
    <t xml:space="preserve">Sodium Chloride.Inj 0.9% </t>
  </si>
  <si>
    <t>Clotrimazole Vaginal</t>
  </si>
  <si>
    <t>Oxytocin 10U\Mling</t>
  </si>
  <si>
    <t xml:space="preserve">Fleet Enema </t>
  </si>
  <si>
    <t>Calmin Lotion</t>
  </si>
  <si>
    <t>Pregnacare Multivitamine( Ferrous+ Vit B Complex+ Minrales)</t>
  </si>
  <si>
    <t>Miconazole Cream</t>
  </si>
  <si>
    <t>Ketotifen</t>
  </si>
  <si>
    <t>Atrovastatin</t>
  </si>
  <si>
    <t>Aluminium Hydroxide(Gaviscon)</t>
  </si>
  <si>
    <t>Appendix No. 1
The Financial Offer
For Tender No. 1/2025/YEM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</si>
</sst>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_-* #,##0_-;\-* #,##0_-;_-* &quot;-&quot;??_-;_-@_-"/>
    <numFmt numFmtId="166" formatCode="_-* #,##0.00\ _z_ł_-;\-* #,##0.00\ _z_ł_-;_-* &quot;-&quot;??\ _z_ł_-;_-@_-"/>
    <numFmt numFmtId="167" formatCode="_-[$$-C09]* #,##0.00_-;\-[$$-C09]* #,##0.00_-;_-[$$-C09]* &quot;-&quot;??_-;_-@_-"/>
    <numFmt numFmtId="168" formatCode="_-* #,##0.00_-;_-* #,##0.00\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168" fontId="6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left" vertical="center" wrapText="1" readingOrder="1"/>
    </xf>
    <xf numFmtId="167" fontId="1" fillId="0" borderId="1" xfId="0" applyNumberFormat="1" applyFont="1" applyBorder="1"/>
    <xf numFmtId="165" fontId="1" fillId="0" borderId="0" xfId="2" applyNumberFormat="1" applyFont="1" applyAlignment="1">
      <alignment vertical="center"/>
    </xf>
    <xf numFmtId="167" fontId="1" fillId="0" borderId="0" xfId="0" applyNumberFormat="1" applyFont="1"/>
    <xf numFmtId="0" fontId="5" fillId="2" borderId="2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1" fillId="0" borderId="3" xfId="0" applyFont="1" applyBorder="1" applyAlignment="1">
      <alignment horizontal="center"/>
    </xf>
    <xf numFmtId="166" fontId="7" fillId="0" borderId="3" xfId="0" applyNumberFormat="1" applyFont="1" applyBorder="1" applyAlignment="1">
      <alignment horizontal="center" vertical="center" readingOrder="1"/>
    </xf>
    <xf numFmtId="3" fontId="7" fillId="0" borderId="3" xfId="0" applyNumberFormat="1" applyFont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left" vertical="center" wrapText="1" readingOrder="1"/>
    </xf>
    <xf numFmtId="167" fontId="1" fillId="0" borderId="3" xfId="0" applyNumberFormat="1" applyFont="1" applyBorder="1"/>
    <xf numFmtId="167" fontId="1" fillId="0" borderId="0" xfId="0" applyNumberFormat="1" applyFont="1" applyBorder="1"/>
    <xf numFmtId="0" fontId="5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left" vertical="center" wrapText="1" readingOrder="1"/>
    </xf>
    <xf numFmtId="167" fontId="5" fillId="4" borderId="4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left" vertical="center" wrapText="1" readingOrder="1"/>
    </xf>
    <xf numFmtId="167" fontId="1" fillId="0" borderId="1" xfId="0" applyNumberFormat="1" applyFont="1" applyFill="1" applyBorder="1"/>
    <xf numFmtId="0" fontId="1" fillId="0" borderId="0" xfId="0" applyFont="1" applyFill="1"/>
    <xf numFmtId="4" fontId="5" fillId="0" borderId="1" xfId="0" applyNumberFormat="1" applyFont="1" applyBorder="1" applyAlignment="1">
      <alignment horizontal="center" vertical="center" readingOrder="1"/>
    </xf>
    <xf numFmtId="166" fontId="5" fillId="0" borderId="1" xfId="0" applyNumberFormat="1" applyFont="1" applyBorder="1" applyAlignment="1">
      <alignment horizontal="center" vertical="center" readingOrder="1"/>
    </xf>
    <xf numFmtId="3" fontId="5" fillId="0" borderId="1" xfId="0" applyNumberFormat="1" applyFont="1" applyBorder="1" applyAlignment="1">
      <alignment horizontal="center" vertical="center" readingOrder="1"/>
    </xf>
    <xf numFmtId="166" fontId="5" fillId="0" borderId="1" xfId="0" applyNumberFormat="1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readingOrder="1"/>
    </xf>
    <xf numFmtId="0" fontId="8" fillId="4" borderId="3" xfId="0" applyFont="1" applyFill="1" applyBorder="1" applyAlignment="1">
      <alignment horizontal="center" vertical="center" readingOrder="1"/>
    </xf>
    <xf numFmtId="0" fontId="4" fillId="4" borderId="5" xfId="0" applyFont="1" applyFill="1" applyBorder="1" applyAlignment="1">
      <alignment horizontal="center" vertical="center" readingOrder="1"/>
    </xf>
    <xf numFmtId="0" fontId="4" fillId="4" borderId="6" xfId="0" applyFont="1" applyFill="1" applyBorder="1" applyAlignment="1">
      <alignment horizontal="center" vertical="center" readingOrder="1"/>
    </xf>
    <xf numFmtId="0" fontId="4" fillId="4" borderId="5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167" fontId="4" fillId="4" borderId="5" xfId="0" applyNumberFormat="1" applyFont="1" applyFill="1" applyBorder="1" applyAlignment="1">
      <alignment horizontal="center" vertical="center" wrapText="1" readingOrder="1"/>
    </xf>
    <xf numFmtId="167" fontId="4" fillId="4" borderId="6" xfId="0" applyNumberFormat="1" applyFont="1" applyFill="1" applyBorder="1" applyAlignment="1">
      <alignment horizontal="center" vertical="center" wrapText="1" readingOrder="1"/>
    </xf>
  </cellXfs>
  <cellStyles count="5">
    <cellStyle name="Comma 2" xfId="1"/>
    <cellStyle name="Comma 3" xfId="3"/>
    <cellStyle name="Normal" xfId="0" builtinId="0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35713</xdr:colOff>
      <xdr:row>0</xdr:row>
      <xdr:rowOff>5</xdr:rowOff>
    </xdr:from>
    <xdr:to>
      <xdr:col>6</xdr:col>
      <xdr:colOff>420049</xdr:colOff>
      <xdr:row>0</xdr:row>
      <xdr:rowOff>914405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526" y="5"/>
          <a:ext cx="2396492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tabSelected="1" topLeftCell="A81" zoomScale="80" zoomScaleNormal="80" workbookViewId="0">
      <selection activeCell="K1" sqref="A1:K108"/>
    </sheetView>
  </sheetViews>
  <sheetFormatPr defaultColWidth="9.140625" defaultRowHeight="15" x14ac:dyDescent="0.25"/>
  <cols>
    <col min="1" max="1" width="7" style="1" bestFit="1" customWidth="1"/>
    <col min="2" max="2" width="48.140625" style="1" bestFit="1" customWidth="1"/>
    <col min="3" max="3" width="16.5703125" style="1" customWidth="1"/>
    <col min="4" max="4" width="21.42578125" style="1" bestFit="1" customWidth="1"/>
    <col min="5" max="5" width="16.7109375" style="1" customWidth="1"/>
    <col min="6" max="6" width="13.42578125" style="5" customWidth="1"/>
    <col min="7" max="7" width="24" style="1" customWidth="1"/>
    <col min="8" max="9" width="16.85546875" style="1" customWidth="1"/>
    <col min="10" max="11" width="16.7109375" style="6" customWidth="1"/>
    <col min="12" max="13" width="9.140625" style="1"/>
    <col min="14" max="14" width="60.7109375" style="1" customWidth="1"/>
    <col min="15" max="15" width="62.7109375" style="1" bestFit="1" customWidth="1"/>
    <col min="16" max="258" width="9.140625" style="1"/>
    <col min="259" max="259" width="8.42578125" style="1" customWidth="1"/>
    <col min="260" max="260" width="45.7109375" style="1" customWidth="1"/>
    <col min="261" max="261" width="11" style="1" customWidth="1"/>
    <col min="262" max="262" width="14.28515625" style="1" customWidth="1"/>
    <col min="263" max="264" width="13.42578125" style="1" customWidth="1"/>
    <col min="265" max="265" width="15" style="1" customWidth="1"/>
    <col min="266" max="266" width="14.5703125" style="1" customWidth="1"/>
    <col min="267" max="514" width="9.140625" style="1"/>
    <col min="515" max="515" width="8.42578125" style="1" customWidth="1"/>
    <col min="516" max="516" width="45.7109375" style="1" customWidth="1"/>
    <col min="517" max="517" width="11" style="1" customWidth="1"/>
    <col min="518" max="518" width="14.28515625" style="1" customWidth="1"/>
    <col min="519" max="520" width="13.42578125" style="1" customWidth="1"/>
    <col min="521" max="521" width="15" style="1" customWidth="1"/>
    <col min="522" max="522" width="14.5703125" style="1" customWidth="1"/>
    <col min="523" max="770" width="9.140625" style="1"/>
    <col min="771" max="771" width="8.42578125" style="1" customWidth="1"/>
    <col min="772" max="772" width="45.7109375" style="1" customWidth="1"/>
    <col min="773" max="773" width="11" style="1" customWidth="1"/>
    <col min="774" max="774" width="14.28515625" style="1" customWidth="1"/>
    <col min="775" max="776" width="13.42578125" style="1" customWidth="1"/>
    <col min="777" max="777" width="15" style="1" customWidth="1"/>
    <col min="778" max="778" width="14.5703125" style="1" customWidth="1"/>
    <col min="779" max="1026" width="9.140625" style="1"/>
    <col min="1027" max="1027" width="8.42578125" style="1" customWidth="1"/>
    <col min="1028" max="1028" width="45.7109375" style="1" customWidth="1"/>
    <col min="1029" max="1029" width="11" style="1" customWidth="1"/>
    <col min="1030" max="1030" width="14.28515625" style="1" customWidth="1"/>
    <col min="1031" max="1032" width="13.42578125" style="1" customWidth="1"/>
    <col min="1033" max="1033" width="15" style="1" customWidth="1"/>
    <col min="1034" max="1034" width="14.5703125" style="1" customWidth="1"/>
    <col min="1035" max="1282" width="9.140625" style="1"/>
    <col min="1283" max="1283" width="8.42578125" style="1" customWidth="1"/>
    <col min="1284" max="1284" width="45.7109375" style="1" customWidth="1"/>
    <col min="1285" max="1285" width="11" style="1" customWidth="1"/>
    <col min="1286" max="1286" width="14.28515625" style="1" customWidth="1"/>
    <col min="1287" max="1288" width="13.42578125" style="1" customWidth="1"/>
    <col min="1289" max="1289" width="15" style="1" customWidth="1"/>
    <col min="1290" max="1290" width="14.5703125" style="1" customWidth="1"/>
    <col min="1291" max="1538" width="9.140625" style="1"/>
    <col min="1539" max="1539" width="8.42578125" style="1" customWidth="1"/>
    <col min="1540" max="1540" width="45.7109375" style="1" customWidth="1"/>
    <col min="1541" max="1541" width="11" style="1" customWidth="1"/>
    <col min="1542" max="1542" width="14.28515625" style="1" customWidth="1"/>
    <col min="1543" max="1544" width="13.42578125" style="1" customWidth="1"/>
    <col min="1545" max="1545" width="15" style="1" customWidth="1"/>
    <col min="1546" max="1546" width="14.5703125" style="1" customWidth="1"/>
    <col min="1547" max="1794" width="9.140625" style="1"/>
    <col min="1795" max="1795" width="8.42578125" style="1" customWidth="1"/>
    <col min="1796" max="1796" width="45.7109375" style="1" customWidth="1"/>
    <col min="1797" max="1797" width="11" style="1" customWidth="1"/>
    <col min="1798" max="1798" width="14.28515625" style="1" customWidth="1"/>
    <col min="1799" max="1800" width="13.42578125" style="1" customWidth="1"/>
    <col min="1801" max="1801" width="15" style="1" customWidth="1"/>
    <col min="1802" max="1802" width="14.5703125" style="1" customWidth="1"/>
    <col min="1803" max="2050" width="9.140625" style="1"/>
    <col min="2051" max="2051" width="8.42578125" style="1" customWidth="1"/>
    <col min="2052" max="2052" width="45.7109375" style="1" customWidth="1"/>
    <col min="2053" max="2053" width="11" style="1" customWidth="1"/>
    <col min="2054" max="2054" width="14.28515625" style="1" customWidth="1"/>
    <col min="2055" max="2056" width="13.42578125" style="1" customWidth="1"/>
    <col min="2057" max="2057" width="15" style="1" customWidth="1"/>
    <col min="2058" max="2058" width="14.5703125" style="1" customWidth="1"/>
    <col min="2059" max="2306" width="9.140625" style="1"/>
    <col min="2307" max="2307" width="8.42578125" style="1" customWidth="1"/>
    <col min="2308" max="2308" width="45.7109375" style="1" customWidth="1"/>
    <col min="2309" max="2309" width="11" style="1" customWidth="1"/>
    <col min="2310" max="2310" width="14.28515625" style="1" customWidth="1"/>
    <col min="2311" max="2312" width="13.42578125" style="1" customWidth="1"/>
    <col min="2313" max="2313" width="15" style="1" customWidth="1"/>
    <col min="2314" max="2314" width="14.5703125" style="1" customWidth="1"/>
    <col min="2315" max="2562" width="9.140625" style="1"/>
    <col min="2563" max="2563" width="8.42578125" style="1" customWidth="1"/>
    <col min="2564" max="2564" width="45.7109375" style="1" customWidth="1"/>
    <col min="2565" max="2565" width="11" style="1" customWidth="1"/>
    <col min="2566" max="2566" width="14.28515625" style="1" customWidth="1"/>
    <col min="2567" max="2568" width="13.42578125" style="1" customWidth="1"/>
    <col min="2569" max="2569" width="15" style="1" customWidth="1"/>
    <col min="2570" max="2570" width="14.5703125" style="1" customWidth="1"/>
    <col min="2571" max="2818" width="9.140625" style="1"/>
    <col min="2819" max="2819" width="8.42578125" style="1" customWidth="1"/>
    <col min="2820" max="2820" width="45.7109375" style="1" customWidth="1"/>
    <col min="2821" max="2821" width="11" style="1" customWidth="1"/>
    <col min="2822" max="2822" width="14.28515625" style="1" customWidth="1"/>
    <col min="2823" max="2824" width="13.42578125" style="1" customWidth="1"/>
    <col min="2825" max="2825" width="15" style="1" customWidth="1"/>
    <col min="2826" max="2826" width="14.5703125" style="1" customWidth="1"/>
    <col min="2827" max="3074" width="9.140625" style="1"/>
    <col min="3075" max="3075" width="8.42578125" style="1" customWidth="1"/>
    <col min="3076" max="3076" width="45.7109375" style="1" customWidth="1"/>
    <col min="3077" max="3077" width="11" style="1" customWidth="1"/>
    <col min="3078" max="3078" width="14.28515625" style="1" customWidth="1"/>
    <col min="3079" max="3080" width="13.42578125" style="1" customWidth="1"/>
    <col min="3081" max="3081" width="15" style="1" customWidth="1"/>
    <col min="3082" max="3082" width="14.5703125" style="1" customWidth="1"/>
    <col min="3083" max="3330" width="9.140625" style="1"/>
    <col min="3331" max="3331" width="8.42578125" style="1" customWidth="1"/>
    <col min="3332" max="3332" width="45.7109375" style="1" customWidth="1"/>
    <col min="3333" max="3333" width="11" style="1" customWidth="1"/>
    <col min="3334" max="3334" width="14.28515625" style="1" customWidth="1"/>
    <col min="3335" max="3336" width="13.42578125" style="1" customWidth="1"/>
    <col min="3337" max="3337" width="15" style="1" customWidth="1"/>
    <col min="3338" max="3338" width="14.5703125" style="1" customWidth="1"/>
    <col min="3339" max="3586" width="9.140625" style="1"/>
    <col min="3587" max="3587" width="8.42578125" style="1" customWidth="1"/>
    <col min="3588" max="3588" width="45.7109375" style="1" customWidth="1"/>
    <col min="3589" max="3589" width="11" style="1" customWidth="1"/>
    <col min="3590" max="3590" width="14.28515625" style="1" customWidth="1"/>
    <col min="3591" max="3592" width="13.42578125" style="1" customWidth="1"/>
    <col min="3593" max="3593" width="15" style="1" customWidth="1"/>
    <col min="3594" max="3594" width="14.5703125" style="1" customWidth="1"/>
    <col min="3595" max="3842" width="9.140625" style="1"/>
    <col min="3843" max="3843" width="8.42578125" style="1" customWidth="1"/>
    <col min="3844" max="3844" width="45.7109375" style="1" customWidth="1"/>
    <col min="3845" max="3845" width="11" style="1" customWidth="1"/>
    <col min="3846" max="3846" width="14.28515625" style="1" customWidth="1"/>
    <col min="3847" max="3848" width="13.42578125" style="1" customWidth="1"/>
    <col min="3849" max="3849" width="15" style="1" customWidth="1"/>
    <col min="3850" max="3850" width="14.5703125" style="1" customWidth="1"/>
    <col min="3851" max="4098" width="9.140625" style="1"/>
    <col min="4099" max="4099" width="8.42578125" style="1" customWidth="1"/>
    <col min="4100" max="4100" width="45.7109375" style="1" customWidth="1"/>
    <col min="4101" max="4101" width="11" style="1" customWidth="1"/>
    <col min="4102" max="4102" width="14.28515625" style="1" customWidth="1"/>
    <col min="4103" max="4104" width="13.42578125" style="1" customWidth="1"/>
    <col min="4105" max="4105" width="15" style="1" customWidth="1"/>
    <col min="4106" max="4106" width="14.5703125" style="1" customWidth="1"/>
    <col min="4107" max="4354" width="9.140625" style="1"/>
    <col min="4355" max="4355" width="8.42578125" style="1" customWidth="1"/>
    <col min="4356" max="4356" width="45.7109375" style="1" customWidth="1"/>
    <col min="4357" max="4357" width="11" style="1" customWidth="1"/>
    <col min="4358" max="4358" width="14.28515625" style="1" customWidth="1"/>
    <col min="4359" max="4360" width="13.42578125" style="1" customWidth="1"/>
    <col min="4361" max="4361" width="15" style="1" customWidth="1"/>
    <col min="4362" max="4362" width="14.5703125" style="1" customWidth="1"/>
    <col min="4363" max="4610" width="9.140625" style="1"/>
    <col min="4611" max="4611" width="8.42578125" style="1" customWidth="1"/>
    <col min="4612" max="4612" width="45.7109375" style="1" customWidth="1"/>
    <col min="4613" max="4613" width="11" style="1" customWidth="1"/>
    <col min="4614" max="4614" width="14.28515625" style="1" customWidth="1"/>
    <col min="4615" max="4616" width="13.42578125" style="1" customWidth="1"/>
    <col min="4617" max="4617" width="15" style="1" customWidth="1"/>
    <col min="4618" max="4618" width="14.5703125" style="1" customWidth="1"/>
    <col min="4619" max="4866" width="9.140625" style="1"/>
    <col min="4867" max="4867" width="8.42578125" style="1" customWidth="1"/>
    <col min="4868" max="4868" width="45.7109375" style="1" customWidth="1"/>
    <col min="4869" max="4869" width="11" style="1" customWidth="1"/>
    <col min="4870" max="4870" width="14.28515625" style="1" customWidth="1"/>
    <col min="4871" max="4872" width="13.42578125" style="1" customWidth="1"/>
    <col min="4873" max="4873" width="15" style="1" customWidth="1"/>
    <col min="4874" max="4874" width="14.5703125" style="1" customWidth="1"/>
    <col min="4875" max="5122" width="9.140625" style="1"/>
    <col min="5123" max="5123" width="8.42578125" style="1" customWidth="1"/>
    <col min="5124" max="5124" width="45.7109375" style="1" customWidth="1"/>
    <col min="5125" max="5125" width="11" style="1" customWidth="1"/>
    <col min="5126" max="5126" width="14.28515625" style="1" customWidth="1"/>
    <col min="5127" max="5128" width="13.42578125" style="1" customWidth="1"/>
    <col min="5129" max="5129" width="15" style="1" customWidth="1"/>
    <col min="5130" max="5130" width="14.5703125" style="1" customWidth="1"/>
    <col min="5131" max="5378" width="9.140625" style="1"/>
    <col min="5379" max="5379" width="8.42578125" style="1" customWidth="1"/>
    <col min="5380" max="5380" width="45.7109375" style="1" customWidth="1"/>
    <col min="5381" max="5381" width="11" style="1" customWidth="1"/>
    <col min="5382" max="5382" width="14.28515625" style="1" customWidth="1"/>
    <col min="5383" max="5384" width="13.42578125" style="1" customWidth="1"/>
    <col min="5385" max="5385" width="15" style="1" customWidth="1"/>
    <col min="5386" max="5386" width="14.5703125" style="1" customWidth="1"/>
    <col min="5387" max="5634" width="9.140625" style="1"/>
    <col min="5635" max="5635" width="8.42578125" style="1" customWidth="1"/>
    <col min="5636" max="5636" width="45.7109375" style="1" customWidth="1"/>
    <col min="5637" max="5637" width="11" style="1" customWidth="1"/>
    <col min="5638" max="5638" width="14.28515625" style="1" customWidth="1"/>
    <col min="5639" max="5640" width="13.42578125" style="1" customWidth="1"/>
    <col min="5641" max="5641" width="15" style="1" customWidth="1"/>
    <col min="5642" max="5642" width="14.5703125" style="1" customWidth="1"/>
    <col min="5643" max="5890" width="9.140625" style="1"/>
    <col min="5891" max="5891" width="8.42578125" style="1" customWidth="1"/>
    <col min="5892" max="5892" width="45.7109375" style="1" customWidth="1"/>
    <col min="5893" max="5893" width="11" style="1" customWidth="1"/>
    <col min="5894" max="5894" width="14.28515625" style="1" customWidth="1"/>
    <col min="5895" max="5896" width="13.42578125" style="1" customWidth="1"/>
    <col min="5897" max="5897" width="15" style="1" customWidth="1"/>
    <col min="5898" max="5898" width="14.5703125" style="1" customWidth="1"/>
    <col min="5899" max="6146" width="9.140625" style="1"/>
    <col min="6147" max="6147" width="8.42578125" style="1" customWidth="1"/>
    <col min="6148" max="6148" width="45.7109375" style="1" customWidth="1"/>
    <col min="6149" max="6149" width="11" style="1" customWidth="1"/>
    <col min="6150" max="6150" width="14.28515625" style="1" customWidth="1"/>
    <col min="6151" max="6152" width="13.42578125" style="1" customWidth="1"/>
    <col min="6153" max="6153" width="15" style="1" customWidth="1"/>
    <col min="6154" max="6154" width="14.5703125" style="1" customWidth="1"/>
    <col min="6155" max="6402" width="9.140625" style="1"/>
    <col min="6403" max="6403" width="8.42578125" style="1" customWidth="1"/>
    <col min="6404" max="6404" width="45.7109375" style="1" customWidth="1"/>
    <col min="6405" max="6405" width="11" style="1" customWidth="1"/>
    <col min="6406" max="6406" width="14.28515625" style="1" customWidth="1"/>
    <col min="6407" max="6408" width="13.42578125" style="1" customWidth="1"/>
    <col min="6409" max="6409" width="15" style="1" customWidth="1"/>
    <col min="6410" max="6410" width="14.5703125" style="1" customWidth="1"/>
    <col min="6411" max="6658" width="9.140625" style="1"/>
    <col min="6659" max="6659" width="8.42578125" style="1" customWidth="1"/>
    <col min="6660" max="6660" width="45.7109375" style="1" customWidth="1"/>
    <col min="6661" max="6661" width="11" style="1" customWidth="1"/>
    <col min="6662" max="6662" width="14.28515625" style="1" customWidth="1"/>
    <col min="6663" max="6664" width="13.42578125" style="1" customWidth="1"/>
    <col min="6665" max="6665" width="15" style="1" customWidth="1"/>
    <col min="6666" max="6666" width="14.5703125" style="1" customWidth="1"/>
    <col min="6667" max="6914" width="9.140625" style="1"/>
    <col min="6915" max="6915" width="8.42578125" style="1" customWidth="1"/>
    <col min="6916" max="6916" width="45.7109375" style="1" customWidth="1"/>
    <col min="6917" max="6917" width="11" style="1" customWidth="1"/>
    <col min="6918" max="6918" width="14.28515625" style="1" customWidth="1"/>
    <col min="6919" max="6920" width="13.42578125" style="1" customWidth="1"/>
    <col min="6921" max="6921" width="15" style="1" customWidth="1"/>
    <col min="6922" max="6922" width="14.5703125" style="1" customWidth="1"/>
    <col min="6923" max="7170" width="9.140625" style="1"/>
    <col min="7171" max="7171" width="8.42578125" style="1" customWidth="1"/>
    <col min="7172" max="7172" width="45.7109375" style="1" customWidth="1"/>
    <col min="7173" max="7173" width="11" style="1" customWidth="1"/>
    <col min="7174" max="7174" width="14.28515625" style="1" customWidth="1"/>
    <col min="7175" max="7176" width="13.42578125" style="1" customWidth="1"/>
    <col min="7177" max="7177" width="15" style="1" customWidth="1"/>
    <col min="7178" max="7178" width="14.5703125" style="1" customWidth="1"/>
    <col min="7179" max="7426" width="9.140625" style="1"/>
    <col min="7427" max="7427" width="8.42578125" style="1" customWidth="1"/>
    <col min="7428" max="7428" width="45.7109375" style="1" customWidth="1"/>
    <col min="7429" max="7429" width="11" style="1" customWidth="1"/>
    <col min="7430" max="7430" width="14.28515625" style="1" customWidth="1"/>
    <col min="7431" max="7432" width="13.42578125" style="1" customWidth="1"/>
    <col min="7433" max="7433" width="15" style="1" customWidth="1"/>
    <col min="7434" max="7434" width="14.5703125" style="1" customWidth="1"/>
    <col min="7435" max="7682" width="9.140625" style="1"/>
    <col min="7683" max="7683" width="8.42578125" style="1" customWidth="1"/>
    <col min="7684" max="7684" width="45.7109375" style="1" customWidth="1"/>
    <col min="7685" max="7685" width="11" style="1" customWidth="1"/>
    <col min="7686" max="7686" width="14.28515625" style="1" customWidth="1"/>
    <col min="7687" max="7688" width="13.42578125" style="1" customWidth="1"/>
    <col min="7689" max="7689" width="15" style="1" customWidth="1"/>
    <col min="7690" max="7690" width="14.5703125" style="1" customWidth="1"/>
    <col min="7691" max="7938" width="9.140625" style="1"/>
    <col min="7939" max="7939" width="8.42578125" style="1" customWidth="1"/>
    <col min="7940" max="7940" width="45.7109375" style="1" customWidth="1"/>
    <col min="7941" max="7941" width="11" style="1" customWidth="1"/>
    <col min="7942" max="7942" width="14.28515625" style="1" customWidth="1"/>
    <col min="7943" max="7944" width="13.42578125" style="1" customWidth="1"/>
    <col min="7945" max="7945" width="15" style="1" customWidth="1"/>
    <col min="7946" max="7946" width="14.5703125" style="1" customWidth="1"/>
    <col min="7947" max="8194" width="9.140625" style="1"/>
    <col min="8195" max="8195" width="8.42578125" style="1" customWidth="1"/>
    <col min="8196" max="8196" width="45.7109375" style="1" customWidth="1"/>
    <col min="8197" max="8197" width="11" style="1" customWidth="1"/>
    <col min="8198" max="8198" width="14.28515625" style="1" customWidth="1"/>
    <col min="8199" max="8200" width="13.42578125" style="1" customWidth="1"/>
    <col min="8201" max="8201" width="15" style="1" customWidth="1"/>
    <col min="8202" max="8202" width="14.5703125" style="1" customWidth="1"/>
    <col min="8203" max="8450" width="9.140625" style="1"/>
    <col min="8451" max="8451" width="8.42578125" style="1" customWidth="1"/>
    <col min="8452" max="8452" width="45.7109375" style="1" customWidth="1"/>
    <col min="8453" max="8453" width="11" style="1" customWidth="1"/>
    <col min="8454" max="8454" width="14.28515625" style="1" customWidth="1"/>
    <col min="8455" max="8456" width="13.42578125" style="1" customWidth="1"/>
    <col min="8457" max="8457" width="15" style="1" customWidth="1"/>
    <col min="8458" max="8458" width="14.5703125" style="1" customWidth="1"/>
    <col min="8459" max="8706" width="9.140625" style="1"/>
    <col min="8707" max="8707" width="8.42578125" style="1" customWidth="1"/>
    <col min="8708" max="8708" width="45.7109375" style="1" customWidth="1"/>
    <col min="8709" max="8709" width="11" style="1" customWidth="1"/>
    <col min="8710" max="8710" width="14.28515625" style="1" customWidth="1"/>
    <col min="8711" max="8712" width="13.42578125" style="1" customWidth="1"/>
    <col min="8713" max="8713" width="15" style="1" customWidth="1"/>
    <col min="8714" max="8714" width="14.5703125" style="1" customWidth="1"/>
    <col min="8715" max="8962" width="9.140625" style="1"/>
    <col min="8963" max="8963" width="8.42578125" style="1" customWidth="1"/>
    <col min="8964" max="8964" width="45.7109375" style="1" customWidth="1"/>
    <col min="8965" max="8965" width="11" style="1" customWidth="1"/>
    <col min="8966" max="8966" width="14.28515625" style="1" customWidth="1"/>
    <col min="8967" max="8968" width="13.42578125" style="1" customWidth="1"/>
    <col min="8969" max="8969" width="15" style="1" customWidth="1"/>
    <col min="8970" max="8970" width="14.5703125" style="1" customWidth="1"/>
    <col min="8971" max="9218" width="9.140625" style="1"/>
    <col min="9219" max="9219" width="8.42578125" style="1" customWidth="1"/>
    <col min="9220" max="9220" width="45.7109375" style="1" customWidth="1"/>
    <col min="9221" max="9221" width="11" style="1" customWidth="1"/>
    <col min="9222" max="9222" width="14.28515625" style="1" customWidth="1"/>
    <col min="9223" max="9224" width="13.42578125" style="1" customWidth="1"/>
    <col min="9225" max="9225" width="15" style="1" customWidth="1"/>
    <col min="9226" max="9226" width="14.5703125" style="1" customWidth="1"/>
    <col min="9227" max="9474" width="9.140625" style="1"/>
    <col min="9475" max="9475" width="8.42578125" style="1" customWidth="1"/>
    <col min="9476" max="9476" width="45.7109375" style="1" customWidth="1"/>
    <col min="9477" max="9477" width="11" style="1" customWidth="1"/>
    <col min="9478" max="9478" width="14.28515625" style="1" customWidth="1"/>
    <col min="9479" max="9480" width="13.42578125" style="1" customWidth="1"/>
    <col min="9481" max="9481" width="15" style="1" customWidth="1"/>
    <col min="9482" max="9482" width="14.5703125" style="1" customWidth="1"/>
    <col min="9483" max="9730" width="9.140625" style="1"/>
    <col min="9731" max="9731" width="8.42578125" style="1" customWidth="1"/>
    <col min="9732" max="9732" width="45.7109375" style="1" customWidth="1"/>
    <col min="9733" max="9733" width="11" style="1" customWidth="1"/>
    <col min="9734" max="9734" width="14.28515625" style="1" customWidth="1"/>
    <col min="9735" max="9736" width="13.42578125" style="1" customWidth="1"/>
    <col min="9737" max="9737" width="15" style="1" customWidth="1"/>
    <col min="9738" max="9738" width="14.5703125" style="1" customWidth="1"/>
    <col min="9739" max="9986" width="9.140625" style="1"/>
    <col min="9987" max="9987" width="8.42578125" style="1" customWidth="1"/>
    <col min="9988" max="9988" width="45.7109375" style="1" customWidth="1"/>
    <col min="9989" max="9989" width="11" style="1" customWidth="1"/>
    <col min="9990" max="9990" width="14.28515625" style="1" customWidth="1"/>
    <col min="9991" max="9992" width="13.42578125" style="1" customWidth="1"/>
    <col min="9993" max="9993" width="15" style="1" customWidth="1"/>
    <col min="9994" max="9994" width="14.5703125" style="1" customWidth="1"/>
    <col min="9995" max="10242" width="9.140625" style="1"/>
    <col min="10243" max="10243" width="8.42578125" style="1" customWidth="1"/>
    <col min="10244" max="10244" width="45.7109375" style="1" customWidth="1"/>
    <col min="10245" max="10245" width="11" style="1" customWidth="1"/>
    <col min="10246" max="10246" width="14.28515625" style="1" customWidth="1"/>
    <col min="10247" max="10248" width="13.42578125" style="1" customWidth="1"/>
    <col min="10249" max="10249" width="15" style="1" customWidth="1"/>
    <col min="10250" max="10250" width="14.5703125" style="1" customWidth="1"/>
    <col min="10251" max="10498" width="9.140625" style="1"/>
    <col min="10499" max="10499" width="8.42578125" style="1" customWidth="1"/>
    <col min="10500" max="10500" width="45.7109375" style="1" customWidth="1"/>
    <col min="10501" max="10501" width="11" style="1" customWidth="1"/>
    <col min="10502" max="10502" width="14.28515625" style="1" customWidth="1"/>
    <col min="10503" max="10504" width="13.42578125" style="1" customWidth="1"/>
    <col min="10505" max="10505" width="15" style="1" customWidth="1"/>
    <col min="10506" max="10506" width="14.5703125" style="1" customWidth="1"/>
    <col min="10507" max="10754" width="9.140625" style="1"/>
    <col min="10755" max="10755" width="8.42578125" style="1" customWidth="1"/>
    <col min="10756" max="10756" width="45.7109375" style="1" customWidth="1"/>
    <col min="10757" max="10757" width="11" style="1" customWidth="1"/>
    <col min="10758" max="10758" width="14.28515625" style="1" customWidth="1"/>
    <col min="10759" max="10760" width="13.42578125" style="1" customWidth="1"/>
    <col min="10761" max="10761" width="15" style="1" customWidth="1"/>
    <col min="10762" max="10762" width="14.5703125" style="1" customWidth="1"/>
    <col min="10763" max="11010" width="9.140625" style="1"/>
    <col min="11011" max="11011" width="8.42578125" style="1" customWidth="1"/>
    <col min="11012" max="11012" width="45.7109375" style="1" customWidth="1"/>
    <col min="11013" max="11013" width="11" style="1" customWidth="1"/>
    <col min="11014" max="11014" width="14.28515625" style="1" customWidth="1"/>
    <col min="11015" max="11016" width="13.42578125" style="1" customWidth="1"/>
    <col min="11017" max="11017" width="15" style="1" customWidth="1"/>
    <col min="11018" max="11018" width="14.5703125" style="1" customWidth="1"/>
    <col min="11019" max="11266" width="9.140625" style="1"/>
    <col min="11267" max="11267" width="8.42578125" style="1" customWidth="1"/>
    <col min="11268" max="11268" width="45.7109375" style="1" customWidth="1"/>
    <col min="11269" max="11269" width="11" style="1" customWidth="1"/>
    <col min="11270" max="11270" width="14.28515625" style="1" customWidth="1"/>
    <col min="11271" max="11272" width="13.42578125" style="1" customWidth="1"/>
    <col min="11273" max="11273" width="15" style="1" customWidth="1"/>
    <col min="11274" max="11274" width="14.5703125" style="1" customWidth="1"/>
    <col min="11275" max="11522" width="9.140625" style="1"/>
    <col min="11523" max="11523" width="8.42578125" style="1" customWidth="1"/>
    <col min="11524" max="11524" width="45.7109375" style="1" customWidth="1"/>
    <col min="11525" max="11525" width="11" style="1" customWidth="1"/>
    <col min="11526" max="11526" width="14.28515625" style="1" customWidth="1"/>
    <col min="11527" max="11528" width="13.42578125" style="1" customWidth="1"/>
    <col min="11529" max="11529" width="15" style="1" customWidth="1"/>
    <col min="11530" max="11530" width="14.5703125" style="1" customWidth="1"/>
    <col min="11531" max="11778" width="9.140625" style="1"/>
    <col min="11779" max="11779" width="8.42578125" style="1" customWidth="1"/>
    <col min="11780" max="11780" width="45.7109375" style="1" customWidth="1"/>
    <col min="11781" max="11781" width="11" style="1" customWidth="1"/>
    <col min="11782" max="11782" width="14.28515625" style="1" customWidth="1"/>
    <col min="11783" max="11784" width="13.42578125" style="1" customWidth="1"/>
    <col min="11785" max="11785" width="15" style="1" customWidth="1"/>
    <col min="11786" max="11786" width="14.5703125" style="1" customWidth="1"/>
    <col min="11787" max="12034" width="9.140625" style="1"/>
    <col min="12035" max="12035" width="8.42578125" style="1" customWidth="1"/>
    <col min="12036" max="12036" width="45.7109375" style="1" customWidth="1"/>
    <col min="12037" max="12037" width="11" style="1" customWidth="1"/>
    <col min="12038" max="12038" width="14.28515625" style="1" customWidth="1"/>
    <col min="12039" max="12040" width="13.42578125" style="1" customWidth="1"/>
    <col min="12041" max="12041" width="15" style="1" customWidth="1"/>
    <col min="12042" max="12042" width="14.5703125" style="1" customWidth="1"/>
    <col min="12043" max="12290" width="9.140625" style="1"/>
    <col min="12291" max="12291" width="8.42578125" style="1" customWidth="1"/>
    <col min="12292" max="12292" width="45.7109375" style="1" customWidth="1"/>
    <col min="12293" max="12293" width="11" style="1" customWidth="1"/>
    <col min="12294" max="12294" width="14.28515625" style="1" customWidth="1"/>
    <col min="12295" max="12296" width="13.42578125" style="1" customWidth="1"/>
    <col min="12297" max="12297" width="15" style="1" customWidth="1"/>
    <col min="12298" max="12298" width="14.5703125" style="1" customWidth="1"/>
    <col min="12299" max="12546" width="9.140625" style="1"/>
    <col min="12547" max="12547" width="8.42578125" style="1" customWidth="1"/>
    <col min="12548" max="12548" width="45.7109375" style="1" customWidth="1"/>
    <col min="12549" max="12549" width="11" style="1" customWidth="1"/>
    <col min="12550" max="12550" width="14.28515625" style="1" customWidth="1"/>
    <col min="12551" max="12552" width="13.42578125" style="1" customWidth="1"/>
    <col min="12553" max="12553" width="15" style="1" customWidth="1"/>
    <col min="12554" max="12554" width="14.5703125" style="1" customWidth="1"/>
    <col min="12555" max="12802" width="9.140625" style="1"/>
    <col min="12803" max="12803" width="8.42578125" style="1" customWidth="1"/>
    <col min="12804" max="12804" width="45.7109375" style="1" customWidth="1"/>
    <col min="12805" max="12805" width="11" style="1" customWidth="1"/>
    <col min="12806" max="12806" width="14.28515625" style="1" customWidth="1"/>
    <col min="12807" max="12808" width="13.42578125" style="1" customWidth="1"/>
    <col min="12809" max="12809" width="15" style="1" customWidth="1"/>
    <col min="12810" max="12810" width="14.5703125" style="1" customWidth="1"/>
    <col min="12811" max="13058" width="9.140625" style="1"/>
    <col min="13059" max="13059" width="8.42578125" style="1" customWidth="1"/>
    <col min="13060" max="13060" width="45.7109375" style="1" customWidth="1"/>
    <col min="13061" max="13061" width="11" style="1" customWidth="1"/>
    <col min="13062" max="13062" width="14.28515625" style="1" customWidth="1"/>
    <col min="13063" max="13064" width="13.42578125" style="1" customWidth="1"/>
    <col min="13065" max="13065" width="15" style="1" customWidth="1"/>
    <col min="13066" max="13066" width="14.5703125" style="1" customWidth="1"/>
    <col min="13067" max="13314" width="9.140625" style="1"/>
    <col min="13315" max="13315" width="8.42578125" style="1" customWidth="1"/>
    <col min="13316" max="13316" width="45.7109375" style="1" customWidth="1"/>
    <col min="13317" max="13317" width="11" style="1" customWidth="1"/>
    <col min="13318" max="13318" width="14.28515625" style="1" customWidth="1"/>
    <col min="13319" max="13320" width="13.42578125" style="1" customWidth="1"/>
    <col min="13321" max="13321" width="15" style="1" customWidth="1"/>
    <col min="13322" max="13322" width="14.5703125" style="1" customWidth="1"/>
    <col min="13323" max="13570" width="9.140625" style="1"/>
    <col min="13571" max="13571" width="8.42578125" style="1" customWidth="1"/>
    <col min="13572" max="13572" width="45.7109375" style="1" customWidth="1"/>
    <col min="13573" max="13573" width="11" style="1" customWidth="1"/>
    <col min="13574" max="13574" width="14.28515625" style="1" customWidth="1"/>
    <col min="13575" max="13576" width="13.42578125" style="1" customWidth="1"/>
    <col min="13577" max="13577" width="15" style="1" customWidth="1"/>
    <col min="13578" max="13578" width="14.5703125" style="1" customWidth="1"/>
    <col min="13579" max="13826" width="9.140625" style="1"/>
    <col min="13827" max="13827" width="8.42578125" style="1" customWidth="1"/>
    <col min="13828" max="13828" width="45.7109375" style="1" customWidth="1"/>
    <col min="13829" max="13829" width="11" style="1" customWidth="1"/>
    <col min="13830" max="13830" width="14.28515625" style="1" customWidth="1"/>
    <col min="13831" max="13832" width="13.42578125" style="1" customWidth="1"/>
    <col min="13833" max="13833" width="15" style="1" customWidth="1"/>
    <col min="13834" max="13834" width="14.5703125" style="1" customWidth="1"/>
    <col min="13835" max="14082" width="9.140625" style="1"/>
    <col min="14083" max="14083" width="8.42578125" style="1" customWidth="1"/>
    <col min="14084" max="14084" width="45.7109375" style="1" customWidth="1"/>
    <col min="14085" max="14085" width="11" style="1" customWidth="1"/>
    <col min="14086" max="14086" width="14.28515625" style="1" customWidth="1"/>
    <col min="14087" max="14088" width="13.42578125" style="1" customWidth="1"/>
    <col min="14089" max="14089" width="15" style="1" customWidth="1"/>
    <col min="14090" max="14090" width="14.5703125" style="1" customWidth="1"/>
    <col min="14091" max="14338" width="9.140625" style="1"/>
    <col min="14339" max="14339" width="8.42578125" style="1" customWidth="1"/>
    <col min="14340" max="14340" width="45.7109375" style="1" customWidth="1"/>
    <col min="14341" max="14341" width="11" style="1" customWidth="1"/>
    <col min="14342" max="14342" width="14.28515625" style="1" customWidth="1"/>
    <col min="14343" max="14344" width="13.42578125" style="1" customWidth="1"/>
    <col min="14345" max="14345" width="15" style="1" customWidth="1"/>
    <col min="14346" max="14346" width="14.5703125" style="1" customWidth="1"/>
    <col min="14347" max="14594" width="9.140625" style="1"/>
    <col min="14595" max="14595" width="8.42578125" style="1" customWidth="1"/>
    <col min="14596" max="14596" width="45.7109375" style="1" customWidth="1"/>
    <col min="14597" max="14597" width="11" style="1" customWidth="1"/>
    <col min="14598" max="14598" width="14.28515625" style="1" customWidth="1"/>
    <col min="14599" max="14600" width="13.42578125" style="1" customWidth="1"/>
    <col min="14601" max="14601" width="15" style="1" customWidth="1"/>
    <col min="14602" max="14602" width="14.5703125" style="1" customWidth="1"/>
    <col min="14603" max="14850" width="9.140625" style="1"/>
    <col min="14851" max="14851" width="8.42578125" style="1" customWidth="1"/>
    <col min="14852" max="14852" width="45.7109375" style="1" customWidth="1"/>
    <col min="14853" max="14853" width="11" style="1" customWidth="1"/>
    <col min="14854" max="14854" width="14.28515625" style="1" customWidth="1"/>
    <col min="14855" max="14856" width="13.42578125" style="1" customWidth="1"/>
    <col min="14857" max="14857" width="15" style="1" customWidth="1"/>
    <col min="14858" max="14858" width="14.5703125" style="1" customWidth="1"/>
    <col min="14859" max="15106" width="9.140625" style="1"/>
    <col min="15107" max="15107" width="8.42578125" style="1" customWidth="1"/>
    <col min="15108" max="15108" width="45.7109375" style="1" customWidth="1"/>
    <col min="15109" max="15109" width="11" style="1" customWidth="1"/>
    <col min="15110" max="15110" width="14.28515625" style="1" customWidth="1"/>
    <col min="15111" max="15112" width="13.42578125" style="1" customWidth="1"/>
    <col min="15113" max="15113" width="15" style="1" customWidth="1"/>
    <col min="15114" max="15114" width="14.5703125" style="1" customWidth="1"/>
    <col min="15115" max="15362" width="9.140625" style="1"/>
    <col min="15363" max="15363" width="8.42578125" style="1" customWidth="1"/>
    <col min="15364" max="15364" width="45.7109375" style="1" customWidth="1"/>
    <col min="15365" max="15365" width="11" style="1" customWidth="1"/>
    <col min="15366" max="15366" width="14.28515625" style="1" customWidth="1"/>
    <col min="15367" max="15368" width="13.42578125" style="1" customWidth="1"/>
    <col min="15369" max="15369" width="15" style="1" customWidth="1"/>
    <col min="15370" max="15370" width="14.5703125" style="1" customWidth="1"/>
    <col min="15371" max="15618" width="9.140625" style="1"/>
    <col min="15619" max="15619" width="8.42578125" style="1" customWidth="1"/>
    <col min="15620" max="15620" width="45.7109375" style="1" customWidth="1"/>
    <col min="15621" max="15621" width="11" style="1" customWidth="1"/>
    <col min="15622" max="15622" width="14.28515625" style="1" customWidth="1"/>
    <col min="15623" max="15624" width="13.42578125" style="1" customWidth="1"/>
    <col min="15625" max="15625" width="15" style="1" customWidth="1"/>
    <col min="15626" max="15626" width="14.5703125" style="1" customWidth="1"/>
    <col min="15627" max="15874" width="9.140625" style="1"/>
    <col min="15875" max="15875" width="8.42578125" style="1" customWidth="1"/>
    <col min="15876" max="15876" width="45.7109375" style="1" customWidth="1"/>
    <col min="15877" max="15877" width="11" style="1" customWidth="1"/>
    <col min="15878" max="15878" width="14.28515625" style="1" customWidth="1"/>
    <col min="15879" max="15880" width="13.42578125" style="1" customWidth="1"/>
    <col min="15881" max="15881" width="15" style="1" customWidth="1"/>
    <col min="15882" max="15882" width="14.5703125" style="1" customWidth="1"/>
    <col min="15883" max="16130" width="9.140625" style="1"/>
    <col min="16131" max="16131" width="8.42578125" style="1" customWidth="1"/>
    <col min="16132" max="16132" width="45.7109375" style="1" customWidth="1"/>
    <col min="16133" max="16133" width="11" style="1" customWidth="1"/>
    <col min="16134" max="16134" width="14.28515625" style="1" customWidth="1"/>
    <col min="16135" max="16136" width="13.42578125" style="1" customWidth="1"/>
    <col min="16137" max="16137" width="15" style="1" customWidth="1"/>
    <col min="16138" max="16138" width="14.5703125" style="1" customWidth="1"/>
    <col min="16139" max="16384" width="9.140625" style="1"/>
  </cols>
  <sheetData>
    <row r="1" spans="1:11" ht="80.099999999999994" customHeight="1" x14ac:dyDescent="0.25"/>
    <row r="2" spans="1:11" ht="65.099999999999994" customHeight="1" x14ac:dyDescent="0.25">
      <c r="A2" s="31" t="s">
        <v>193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5.1" customHeight="1" x14ac:dyDescent="0.25">
      <c r="A3" s="35" t="s">
        <v>0</v>
      </c>
      <c r="B3" s="35" t="s">
        <v>1</v>
      </c>
      <c r="C3" s="35" t="s">
        <v>37</v>
      </c>
      <c r="D3" s="35" t="s">
        <v>2</v>
      </c>
      <c r="E3" s="35" t="s">
        <v>3</v>
      </c>
      <c r="F3" s="37" t="s">
        <v>108</v>
      </c>
      <c r="G3" s="37" t="s">
        <v>79</v>
      </c>
      <c r="H3" s="37" t="s">
        <v>80</v>
      </c>
      <c r="I3" s="37" t="s">
        <v>81</v>
      </c>
      <c r="J3" s="39" t="s">
        <v>82</v>
      </c>
      <c r="K3" s="39" t="s">
        <v>83</v>
      </c>
    </row>
    <row r="4" spans="1:11" ht="35.1" customHeight="1" x14ac:dyDescent="0.25">
      <c r="A4" s="36"/>
      <c r="B4" s="36"/>
      <c r="C4" s="36"/>
      <c r="D4" s="36"/>
      <c r="E4" s="36"/>
      <c r="F4" s="38"/>
      <c r="G4" s="38"/>
      <c r="H4" s="38"/>
      <c r="I4" s="38"/>
      <c r="J4" s="40"/>
      <c r="K4" s="40"/>
    </row>
    <row r="5" spans="1:11" ht="24.95" customHeight="1" x14ac:dyDescent="0.25">
      <c r="A5" s="2">
        <v>1</v>
      </c>
      <c r="B5" s="3" t="s">
        <v>44</v>
      </c>
      <c r="C5" s="16" t="s">
        <v>68</v>
      </c>
      <c r="D5" s="26" t="s">
        <v>123</v>
      </c>
      <c r="E5" s="27" t="s">
        <v>4</v>
      </c>
      <c r="F5" s="28">
        <v>900</v>
      </c>
      <c r="G5" s="18"/>
      <c r="H5" s="3"/>
      <c r="I5" s="3"/>
      <c r="J5" s="4"/>
      <c r="K5" s="4">
        <f t="shared" ref="K5:K36" si="0">F5*J5</f>
        <v>0</v>
      </c>
    </row>
    <row r="6" spans="1:11" ht="24.95" customHeight="1" x14ac:dyDescent="0.25">
      <c r="A6" s="2">
        <v>2</v>
      </c>
      <c r="B6" s="3" t="s">
        <v>44</v>
      </c>
      <c r="C6" s="16" t="s">
        <v>68</v>
      </c>
      <c r="D6" s="26" t="s">
        <v>124</v>
      </c>
      <c r="E6" s="27" t="s">
        <v>4</v>
      </c>
      <c r="F6" s="28">
        <v>800</v>
      </c>
      <c r="G6" s="18"/>
      <c r="H6" s="3"/>
      <c r="I6" s="3"/>
      <c r="J6" s="4"/>
      <c r="K6" s="4">
        <f t="shared" si="0"/>
        <v>0</v>
      </c>
    </row>
    <row r="7" spans="1:11" ht="24.95" customHeight="1" x14ac:dyDescent="0.25">
      <c r="A7" s="2">
        <v>3</v>
      </c>
      <c r="B7" s="3" t="s">
        <v>45</v>
      </c>
      <c r="C7" s="16" t="s">
        <v>118</v>
      </c>
      <c r="D7" s="26" t="s">
        <v>6</v>
      </c>
      <c r="E7" s="27" t="s">
        <v>78</v>
      </c>
      <c r="F7" s="28">
        <v>900</v>
      </c>
      <c r="G7" s="18"/>
      <c r="H7" s="3"/>
      <c r="I7" s="3"/>
      <c r="J7" s="4"/>
      <c r="K7" s="4">
        <f t="shared" si="0"/>
        <v>0</v>
      </c>
    </row>
    <row r="8" spans="1:11" ht="24.95" customHeight="1" x14ac:dyDescent="0.25">
      <c r="A8" s="2">
        <v>4</v>
      </c>
      <c r="B8" s="3" t="s">
        <v>162</v>
      </c>
      <c r="C8" s="16" t="s">
        <v>68</v>
      </c>
      <c r="D8" s="26" t="s">
        <v>125</v>
      </c>
      <c r="E8" s="27" t="s">
        <v>4</v>
      </c>
      <c r="F8" s="28">
        <v>700</v>
      </c>
      <c r="G8" s="18"/>
      <c r="H8" s="3"/>
      <c r="I8" s="3"/>
      <c r="J8" s="4"/>
      <c r="K8" s="4">
        <f t="shared" si="0"/>
        <v>0</v>
      </c>
    </row>
    <row r="9" spans="1:11" ht="24.95" customHeight="1" x14ac:dyDescent="0.25">
      <c r="A9" s="2">
        <v>5</v>
      </c>
      <c r="B9" s="3" t="s">
        <v>162</v>
      </c>
      <c r="C9" s="16" t="s">
        <v>119</v>
      </c>
      <c r="D9" s="26" t="s">
        <v>126</v>
      </c>
      <c r="E9" s="27" t="s">
        <v>4</v>
      </c>
      <c r="F9" s="28">
        <v>300</v>
      </c>
      <c r="G9" s="18"/>
      <c r="H9" s="3"/>
      <c r="I9" s="3"/>
      <c r="J9" s="4"/>
      <c r="K9" s="4">
        <f t="shared" si="0"/>
        <v>0</v>
      </c>
    </row>
    <row r="10" spans="1:11" ht="24.95" customHeight="1" x14ac:dyDescent="0.25">
      <c r="A10" s="2">
        <v>6</v>
      </c>
      <c r="B10" s="3" t="s">
        <v>162</v>
      </c>
      <c r="C10" s="16" t="s">
        <v>38</v>
      </c>
      <c r="D10" s="26" t="s">
        <v>127</v>
      </c>
      <c r="E10" s="27" t="s">
        <v>4</v>
      </c>
      <c r="F10" s="28">
        <v>1600</v>
      </c>
      <c r="G10" s="18"/>
      <c r="H10" s="3"/>
      <c r="I10" s="3"/>
      <c r="J10" s="4"/>
      <c r="K10" s="4">
        <f t="shared" si="0"/>
        <v>0</v>
      </c>
    </row>
    <row r="11" spans="1:11" ht="24.95" customHeight="1" x14ac:dyDescent="0.25">
      <c r="A11" s="2">
        <v>7</v>
      </c>
      <c r="B11" s="3" t="s">
        <v>162</v>
      </c>
      <c r="C11" s="16" t="s">
        <v>38</v>
      </c>
      <c r="D11" s="26" t="s">
        <v>128</v>
      </c>
      <c r="E11" s="27" t="s">
        <v>4</v>
      </c>
      <c r="F11" s="28">
        <v>300</v>
      </c>
      <c r="G11" s="18"/>
      <c r="H11" s="3"/>
      <c r="I11" s="3"/>
      <c r="J11" s="4"/>
      <c r="K11" s="4">
        <f t="shared" si="0"/>
        <v>0</v>
      </c>
    </row>
    <row r="12" spans="1:11" ht="24.95" customHeight="1" x14ac:dyDescent="0.25">
      <c r="A12" s="2">
        <v>8</v>
      </c>
      <c r="B12" s="3" t="s">
        <v>46</v>
      </c>
      <c r="C12" s="16" t="s">
        <v>38</v>
      </c>
      <c r="D12" s="26" t="s">
        <v>129</v>
      </c>
      <c r="E12" s="27" t="s">
        <v>4</v>
      </c>
      <c r="F12" s="28">
        <v>900</v>
      </c>
      <c r="G12" s="18"/>
      <c r="H12" s="3"/>
      <c r="I12" s="3"/>
      <c r="J12" s="4"/>
      <c r="K12" s="4">
        <f t="shared" si="0"/>
        <v>0</v>
      </c>
    </row>
    <row r="13" spans="1:11" ht="24.95" customHeight="1" x14ac:dyDescent="0.25">
      <c r="A13" s="2">
        <v>9</v>
      </c>
      <c r="B13" s="3" t="s">
        <v>163</v>
      </c>
      <c r="C13" s="16" t="s">
        <v>39</v>
      </c>
      <c r="D13" s="26" t="s">
        <v>5</v>
      </c>
      <c r="E13" s="27" t="s">
        <v>41</v>
      </c>
      <c r="F13" s="28">
        <v>5200</v>
      </c>
      <c r="G13" s="18"/>
      <c r="H13" s="3"/>
      <c r="I13" s="3"/>
      <c r="J13" s="4"/>
      <c r="K13" s="4">
        <f t="shared" si="0"/>
        <v>0</v>
      </c>
    </row>
    <row r="14" spans="1:11" ht="24.95" customHeight="1" x14ac:dyDescent="0.25">
      <c r="A14" s="2">
        <v>10</v>
      </c>
      <c r="B14" s="3" t="s">
        <v>47</v>
      </c>
      <c r="C14" s="16" t="s">
        <v>39</v>
      </c>
      <c r="D14" s="26" t="s">
        <v>6</v>
      </c>
      <c r="E14" s="27" t="s">
        <v>41</v>
      </c>
      <c r="F14" s="28">
        <v>400</v>
      </c>
      <c r="G14" s="18"/>
      <c r="H14" s="3"/>
      <c r="I14" s="3"/>
      <c r="J14" s="4"/>
      <c r="K14" s="4">
        <f t="shared" si="0"/>
        <v>0</v>
      </c>
    </row>
    <row r="15" spans="1:11" ht="24.95" customHeight="1" x14ac:dyDescent="0.25">
      <c r="A15" s="2">
        <v>11</v>
      </c>
      <c r="B15" s="3" t="s">
        <v>84</v>
      </c>
      <c r="C15" s="16" t="s">
        <v>68</v>
      </c>
      <c r="D15" s="26" t="s">
        <v>96</v>
      </c>
      <c r="E15" s="27" t="s">
        <v>4</v>
      </c>
      <c r="F15" s="28">
        <v>700</v>
      </c>
      <c r="G15" s="18"/>
      <c r="H15" s="3"/>
      <c r="I15" s="3"/>
      <c r="J15" s="4"/>
      <c r="K15" s="4">
        <f t="shared" si="0"/>
        <v>0</v>
      </c>
    </row>
    <row r="16" spans="1:11" ht="24.95" customHeight="1" x14ac:dyDescent="0.25">
      <c r="A16" s="2">
        <v>12</v>
      </c>
      <c r="B16" s="3" t="s">
        <v>164</v>
      </c>
      <c r="C16" s="16" t="s">
        <v>95</v>
      </c>
      <c r="D16" s="26" t="s">
        <v>10</v>
      </c>
      <c r="E16" s="27" t="s">
        <v>11</v>
      </c>
      <c r="F16" s="28">
        <v>1500</v>
      </c>
      <c r="G16" s="18"/>
      <c r="H16" s="3"/>
      <c r="I16" s="3"/>
      <c r="J16" s="4"/>
      <c r="K16" s="4">
        <f t="shared" si="0"/>
        <v>0</v>
      </c>
    </row>
    <row r="17" spans="1:11" ht="24.95" customHeight="1" x14ac:dyDescent="0.25">
      <c r="A17" s="2">
        <v>13</v>
      </c>
      <c r="B17" s="3" t="s">
        <v>164</v>
      </c>
      <c r="C17" s="16" t="s">
        <v>95</v>
      </c>
      <c r="D17" s="26" t="s">
        <v>6</v>
      </c>
      <c r="E17" s="27" t="s">
        <v>11</v>
      </c>
      <c r="F17" s="28">
        <v>1000</v>
      </c>
      <c r="G17" s="18"/>
      <c r="H17" s="3"/>
      <c r="I17" s="3"/>
      <c r="J17" s="4"/>
      <c r="K17" s="4">
        <f t="shared" si="0"/>
        <v>0</v>
      </c>
    </row>
    <row r="18" spans="1:11" ht="24.95" customHeight="1" x14ac:dyDescent="0.25">
      <c r="A18" s="2">
        <v>14</v>
      </c>
      <c r="B18" s="3" t="s">
        <v>164</v>
      </c>
      <c r="C18" s="16" t="s">
        <v>95</v>
      </c>
      <c r="D18" s="26" t="s">
        <v>76</v>
      </c>
      <c r="E18" s="27" t="s">
        <v>11</v>
      </c>
      <c r="F18" s="28">
        <v>800</v>
      </c>
      <c r="G18" s="18"/>
      <c r="H18" s="3"/>
      <c r="I18" s="3"/>
      <c r="J18" s="4"/>
      <c r="K18" s="4">
        <f t="shared" si="0"/>
        <v>0</v>
      </c>
    </row>
    <row r="19" spans="1:11" ht="24.95" customHeight="1" x14ac:dyDescent="0.25">
      <c r="A19" s="2">
        <v>15</v>
      </c>
      <c r="B19" s="3" t="s">
        <v>165</v>
      </c>
      <c r="C19" s="16" t="s">
        <v>39</v>
      </c>
      <c r="D19" s="26" t="s">
        <v>24</v>
      </c>
      <c r="E19" s="27" t="s">
        <v>41</v>
      </c>
      <c r="F19" s="28">
        <v>1400</v>
      </c>
      <c r="G19" s="18"/>
      <c r="H19" s="3"/>
      <c r="I19" s="3"/>
      <c r="J19" s="4"/>
      <c r="K19" s="4">
        <f t="shared" si="0"/>
        <v>0</v>
      </c>
    </row>
    <row r="20" spans="1:11" ht="24.95" customHeight="1" x14ac:dyDescent="0.25">
      <c r="A20" s="2">
        <v>16</v>
      </c>
      <c r="B20" s="3" t="s">
        <v>48</v>
      </c>
      <c r="C20" s="16" t="s">
        <v>39</v>
      </c>
      <c r="D20" s="26" t="s">
        <v>7</v>
      </c>
      <c r="E20" s="27" t="s">
        <v>41</v>
      </c>
      <c r="F20" s="28">
        <v>300</v>
      </c>
      <c r="G20" s="18"/>
      <c r="H20" s="3"/>
      <c r="I20" s="3"/>
      <c r="J20" s="4"/>
      <c r="K20" s="4">
        <f t="shared" si="0"/>
        <v>0</v>
      </c>
    </row>
    <row r="21" spans="1:11" ht="24.95" customHeight="1" x14ac:dyDescent="0.25">
      <c r="A21" s="2">
        <v>17</v>
      </c>
      <c r="B21" s="3" t="s">
        <v>49</v>
      </c>
      <c r="C21" s="16" t="s">
        <v>39</v>
      </c>
      <c r="D21" s="26" t="s">
        <v>8</v>
      </c>
      <c r="E21" s="27" t="s">
        <v>41</v>
      </c>
      <c r="F21" s="28">
        <v>1100</v>
      </c>
      <c r="G21" s="18"/>
      <c r="H21" s="3"/>
      <c r="I21" s="3"/>
      <c r="J21" s="4"/>
      <c r="K21" s="4">
        <f t="shared" si="0"/>
        <v>0</v>
      </c>
    </row>
    <row r="22" spans="1:11" ht="24.95" customHeight="1" x14ac:dyDescent="0.25">
      <c r="A22" s="2">
        <v>18</v>
      </c>
      <c r="B22" s="3" t="s">
        <v>161</v>
      </c>
      <c r="C22" s="16" t="s">
        <v>39</v>
      </c>
      <c r="D22" s="26" t="s">
        <v>97</v>
      </c>
      <c r="E22" s="27" t="s">
        <v>41</v>
      </c>
      <c r="F22" s="28">
        <v>500</v>
      </c>
      <c r="G22" s="18"/>
      <c r="H22" s="3"/>
      <c r="I22" s="3"/>
      <c r="J22" s="4"/>
      <c r="K22" s="4">
        <f t="shared" si="0"/>
        <v>0</v>
      </c>
    </row>
    <row r="23" spans="1:11" ht="24.95" customHeight="1" x14ac:dyDescent="0.25">
      <c r="A23" s="2">
        <v>19</v>
      </c>
      <c r="B23" s="3" t="s">
        <v>50</v>
      </c>
      <c r="C23" s="16" t="s">
        <v>68</v>
      </c>
      <c r="D23" s="26" t="s">
        <v>130</v>
      </c>
      <c r="E23" s="27" t="s">
        <v>4</v>
      </c>
      <c r="F23" s="28">
        <v>600</v>
      </c>
      <c r="G23" s="18"/>
      <c r="H23" s="3"/>
      <c r="I23" s="3"/>
      <c r="J23" s="4"/>
      <c r="K23" s="4">
        <f t="shared" si="0"/>
        <v>0</v>
      </c>
    </row>
    <row r="24" spans="1:11" ht="24.95" customHeight="1" x14ac:dyDescent="0.25">
      <c r="A24" s="2">
        <v>20</v>
      </c>
      <c r="B24" s="3" t="s">
        <v>85</v>
      </c>
      <c r="C24" s="16" t="s">
        <v>38</v>
      </c>
      <c r="D24" s="26" t="s">
        <v>98</v>
      </c>
      <c r="E24" s="27" t="s">
        <v>4</v>
      </c>
      <c r="F24" s="28">
        <v>500</v>
      </c>
      <c r="G24" s="18"/>
      <c r="H24" s="3"/>
      <c r="I24" s="3"/>
      <c r="J24" s="4"/>
      <c r="K24" s="4">
        <f t="shared" si="0"/>
        <v>0</v>
      </c>
    </row>
    <row r="25" spans="1:11" ht="24.95" customHeight="1" x14ac:dyDescent="0.25">
      <c r="A25" s="2">
        <v>21</v>
      </c>
      <c r="B25" s="3" t="s">
        <v>51</v>
      </c>
      <c r="C25" s="16" t="s">
        <v>39</v>
      </c>
      <c r="D25" s="26" t="s">
        <v>76</v>
      </c>
      <c r="E25" s="27" t="s">
        <v>41</v>
      </c>
      <c r="F25" s="28">
        <v>1150</v>
      </c>
      <c r="G25" s="18"/>
      <c r="H25" s="3"/>
      <c r="I25" s="3"/>
      <c r="J25" s="4"/>
      <c r="K25" s="4">
        <f t="shared" si="0"/>
        <v>0</v>
      </c>
    </row>
    <row r="26" spans="1:11" ht="24.95" customHeight="1" x14ac:dyDescent="0.25">
      <c r="A26" s="2">
        <v>22</v>
      </c>
      <c r="B26" s="3" t="s">
        <v>52</v>
      </c>
      <c r="C26" s="16" t="s">
        <v>39</v>
      </c>
      <c r="D26" s="26" t="s">
        <v>24</v>
      </c>
      <c r="E26" s="27" t="s">
        <v>41</v>
      </c>
      <c r="F26" s="28">
        <v>150</v>
      </c>
      <c r="G26" s="18"/>
      <c r="H26" s="3"/>
      <c r="I26" s="3"/>
      <c r="J26" s="4"/>
      <c r="K26" s="4">
        <f t="shared" si="0"/>
        <v>0</v>
      </c>
    </row>
    <row r="27" spans="1:11" ht="24.95" customHeight="1" x14ac:dyDescent="0.25">
      <c r="A27" s="2">
        <v>23</v>
      </c>
      <c r="B27" s="3" t="s">
        <v>166</v>
      </c>
      <c r="C27" s="16" t="s">
        <v>38</v>
      </c>
      <c r="D27" s="26" t="s">
        <v>146</v>
      </c>
      <c r="E27" s="27" t="s">
        <v>4</v>
      </c>
      <c r="F27" s="28">
        <v>400</v>
      </c>
      <c r="G27" s="18"/>
      <c r="H27" s="3"/>
      <c r="I27" s="3"/>
      <c r="J27" s="4"/>
      <c r="K27" s="4">
        <f t="shared" si="0"/>
        <v>0</v>
      </c>
    </row>
    <row r="28" spans="1:11" ht="24.95" customHeight="1" x14ac:dyDescent="0.25">
      <c r="A28" s="2">
        <v>24</v>
      </c>
      <c r="B28" s="3" t="s">
        <v>53</v>
      </c>
      <c r="C28" s="16" t="s">
        <v>38</v>
      </c>
      <c r="D28" s="26" t="s">
        <v>99</v>
      </c>
      <c r="E28" s="27" t="s">
        <v>4</v>
      </c>
      <c r="F28" s="28">
        <v>100</v>
      </c>
      <c r="G28" s="18"/>
      <c r="H28" s="3"/>
      <c r="I28" s="3"/>
      <c r="J28" s="4"/>
      <c r="K28" s="4">
        <f t="shared" si="0"/>
        <v>0</v>
      </c>
    </row>
    <row r="29" spans="1:11" ht="24.95" customHeight="1" x14ac:dyDescent="0.25">
      <c r="A29" s="2">
        <v>25</v>
      </c>
      <c r="B29" s="3" t="s">
        <v>53</v>
      </c>
      <c r="C29" s="16" t="s">
        <v>42</v>
      </c>
      <c r="D29" s="26" t="s">
        <v>70</v>
      </c>
      <c r="E29" s="27" t="s">
        <v>9</v>
      </c>
      <c r="F29" s="28">
        <v>550</v>
      </c>
      <c r="G29" s="18"/>
      <c r="H29" s="3"/>
      <c r="I29" s="3"/>
      <c r="J29" s="4"/>
      <c r="K29" s="4">
        <f t="shared" si="0"/>
        <v>0</v>
      </c>
    </row>
    <row r="30" spans="1:11" ht="24.95" customHeight="1" x14ac:dyDescent="0.25">
      <c r="A30" s="2">
        <v>26</v>
      </c>
      <c r="B30" s="3" t="s">
        <v>54</v>
      </c>
      <c r="C30" s="16" t="s">
        <v>39</v>
      </c>
      <c r="D30" s="26" t="s">
        <v>24</v>
      </c>
      <c r="E30" s="27" t="s">
        <v>78</v>
      </c>
      <c r="F30" s="28">
        <v>400</v>
      </c>
      <c r="G30" s="18"/>
      <c r="H30" s="3"/>
      <c r="I30" s="3"/>
      <c r="J30" s="4"/>
      <c r="K30" s="4">
        <f t="shared" si="0"/>
        <v>0</v>
      </c>
    </row>
    <row r="31" spans="1:11" ht="24.95" customHeight="1" x14ac:dyDescent="0.25">
      <c r="A31" s="2">
        <v>27</v>
      </c>
      <c r="B31" s="3" t="s">
        <v>109</v>
      </c>
      <c r="C31" s="16" t="s">
        <v>43</v>
      </c>
      <c r="D31" s="26" t="s">
        <v>10</v>
      </c>
      <c r="E31" s="27" t="s">
        <v>11</v>
      </c>
      <c r="F31" s="28">
        <v>200</v>
      </c>
      <c r="G31" s="18"/>
      <c r="H31" s="3"/>
      <c r="I31" s="3"/>
      <c r="J31" s="4"/>
      <c r="K31" s="4">
        <f t="shared" si="0"/>
        <v>0</v>
      </c>
    </row>
    <row r="32" spans="1:11" ht="24.95" customHeight="1" x14ac:dyDescent="0.25">
      <c r="A32" s="2">
        <v>28</v>
      </c>
      <c r="B32" s="3" t="s">
        <v>110</v>
      </c>
      <c r="C32" s="16" t="s">
        <v>43</v>
      </c>
      <c r="D32" s="26" t="s">
        <v>131</v>
      </c>
      <c r="E32" s="27" t="s">
        <v>11</v>
      </c>
      <c r="F32" s="28">
        <v>50</v>
      </c>
      <c r="G32" s="18"/>
      <c r="H32" s="3"/>
      <c r="I32" s="3"/>
      <c r="J32" s="4"/>
      <c r="K32" s="4">
        <f t="shared" si="0"/>
        <v>0</v>
      </c>
    </row>
    <row r="33" spans="1:11" ht="24.95" customHeight="1" x14ac:dyDescent="0.25">
      <c r="A33" s="2">
        <v>29</v>
      </c>
      <c r="B33" s="3" t="s">
        <v>167</v>
      </c>
      <c r="C33" s="16" t="s">
        <v>43</v>
      </c>
      <c r="D33" s="26" t="s">
        <v>10</v>
      </c>
      <c r="E33" s="27" t="s">
        <v>11</v>
      </c>
      <c r="F33" s="28">
        <v>5000</v>
      </c>
      <c r="G33" s="18"/>
      <c r="H33" s="3"/>
      <c r="I33" s="3"/>
      <c r="J33" s="4"/>
      <c r="K33" s="4">
        <f t="shared" si="0"/>
        <v>0</v>
      </c>
    </row>
    <row r="34" spans="1:11" ht="24.95" customHeight="1" x14ac:dyDescent="0.25">
      <c r="A34" s="2">
        <v>30</v>
      </c>
      <c r="B34" s="3" t="s">
        <v>167</v>
      </c>
      <c r="C34" s="16" t="s">
        <v>43</v>
      </c>
      <c r="D34" s="26" t="s">
        <v>6</v>
      </c>
      <c r="E34" s="27" t="s">
        <v>11</v>
      </c>
      <c r="F34" s="28">
        <v>1500</v>
      </c>
      <c r="G34" s="18"/>
      <c r="H34" s="3"/>
      <c r="I34" s="3"/>
      <c r="J34" s="4"/>
      <c r="K34" s="4">
        <f t="shared" si="0"/>
        <v>0</v>
      </c>
    </row>
    <row r="35" spans="1:11" ht="24.95" customHeight="1" x14ac:dyDescent="0.25">
      <c r="A35" s="2">
        <v>31</v>
      </c>
      <c r="B35" s="3" t="s">
        <v>168</v>
      </c>
      <c r="C35" s="16" t="s">
        <v>39</v>
      </c>
      <c r="D35" s="26" t="s">
        <v>71</v>
      </c>
      <c r="E35" s="27" t="s">
        <v>41</v>
      </c>
      <c r="F35" s="28">
        <v>100</v>
      </c>
      <c r="G35" s="18"/>
      <c r="H35" s="3"/>
      <c r="I35" s="3"/>
      <c r="J35" s="4"/>
      <c r="K35" s="4">
        <f t="shared" si="0"/>
        <v>0</v>
      </c>
    </row>
    <row r="36" spans="1:11" ht="24.95" customHeight="1" x14ac:dyDescent="0.25">
      <c r="A36" s="2">
        <v>32</v>
      </c>
      <c r="B36" s="3" t="s">
        <v>168</v>
      </c>
      <c r="C36" s="16" t="s">
        <v>43</v>
      </c>
      <c r="D36" s="26" t="s">
        <v>72</v>
      </c>
      <c r="E36" s="27" t="s">
        <v>12</v>
      </c>
      <c r="F36" s="28">
        <v>100</v>
      </c>
      <c r="G36" s="18"/>
      <c r="H36" s="3"/>
      <c r="I36" s="3"/>
      <c r="J36" s="4"/>
      <c r="K36" s="4">
        <f t="shared" si="0"/>
        <v>0</v>
      </c>
    </row>
    <row r="37" spans="1:11" ht="24.95" customHeight="1" x14ac:dyDescent="0.25">
      <c r="A37" s="2">
        <v>33</v>
      </c>
      <c r="B37" s="3" t="s">
        <v>168</v>
      </c>
      <c r="C37" s="16" t="s">
        <v>38</v>
      </c>
      <c r="D37" s="26" t="s">
        <v>72</v>
      </c>
      <c r="E37" s="27" t="s">
        <v>4</v>
      </c>
      <c r="F37" s="28">
        <v>400</v>
      </c>
      <c r="G37" s="18"/>
      <c r="H37" s="3"/>
      <c r="I37" s="3"/>
      <c r="J37" s="4"/>
      <c r="K37" s="4">
        <f t="shared" ref="K37:K68" si="1">F37*J37</f>
        <v>0</v>
      </c>
    </row>
    <row r="38" spans="1:11" ht="24.95" customHeight="1" x14ac:dyDescent="0.25">
      <c r="A38" s="2">
        <v>34</v>
      </c>
      <c r="B38" s="3" t="s">
        <v>168</v>
      </c>
      <c r="C38" s="16" t="s">
        <v>120</v>
      </c>
      <c r="D38" s="26" t="s">
        <v>132</v>
      </c>
      <c r="E38" s="27" t="s">
        <v>142</v>
      </c>
      <c r="F38" s="28">
        <v>300</v>
      </c>
      <c r="G38" s="18"/>
      <c r="H38" s="3"/>
      <c r="I38" s="3"/>
      <c r="J38" s="4"/>
      <c r="K38" s="4">
        <f t="shared" si="1"/>
        <v>0</v>
      </c>
    </row>
    <row r="39" spans="1:11" ht="24.95" customHeight="1" x14ac:dyDescent="0.25">
      <c r="A39" s="2">
        <v>35</v>
      </c>
      <c r="B39" s="3" t="s">
        <v>55</v>
      </c>
      <c r="C39" s="16" t="s">
        <v>39</v>
      </c>
      <c r="D39" s="26" t="s">
        <v>13</v>
      </c>
      <c r="E39" s="27" t="s">
        <v>41</v>
      </c>
      <c r="F39" s="28">
        <v>400</v>
      </c>
      <c r="G39" s="18"/>
      <c r="H39" s="3"/>
      <c r="I39" s="3"/>
      <c r="J39" s="4"/>
      <c r="K39" s="4">
        <f t="shared" si="1"/>
        <v>0</v>
      </c>
    </row>
    <row r="40" spans="1:11" ht="24.95" customHeight="1" x14ac:dyDescent="0.25">
      <c r="A40" s="2">
        <v>36</v>
      </c>
      <c r="B40" s="3" t="s">
        <v>169</v>
      </c>
      <c r="C40" s="16" t="s">
        <v>39</v>
      </c>
      <c r="D40" s="26" t="s">
        <v>14</v>
      </c>
      <c r="E40" s="27" t="s">
        <v>41</v>
      </c>
      <c r="F40" s="28">
        <v>200</v>
      </c>
      <c r="G40" s="18"/>
      <c r="H40" s="3"/>
      <c r="I40" s="3"/>
      <c r="J40" s="4"/>
      <c r="K40" s="4">
        <f t="shared" si="1"/>
        <v>0</v>
      </c>
    </row>
    <row r="41" spans="1:11" ht="24.95" customHeight="1" x14ac:dyDescent="0.25">
      <c r="A41" s="2">
        <v>37</v>
      </c>
      <c r="B41" s="3" t="s">
        <v>170</v>
      </c>
      <c r="C41" s="16" t="s">
        <v>95</v>
      </c>
      <c r="D41" s="26" t="s">
        <v>13</v>
      </c>
      <c r="E41" s="27" t="s">
        <v>12</v>
      </c>
      <c r="F41" s="28">
        <v>200</v>
      </c>
      <c r="G41" s="18"/>
      <c r="H41" s="3"/>
      <c r="I41" s="3"/>
      <c r="J41" s="4"/>
      <c r="K41" s="4">
        <f t="shared" si="1"/>
        <v>0</v>
      </c>
    </row>
    <row r="42" spans="1:11" ht="24.95" customHeight="1" x14ac:dyDescent="0.25">
      <c r="A42" s="2">
        <v>38</v>
      </c>
      <c r="B42" s="3" t="s">
        <v>171</v>
      </c>
      <c r="C42" s="16" t="s">
        <v>30</v>
      </c>
      <c r="D42" s="26" t="s">
        <v>133</v>
      </c>
      <c r="E42" s="27" t="s">
        <v>15</v>
      </c>
      <c r="F42" s="28">
        <v>16000</v>
      </c>
      <c r="G42" s="18"/>
      <c r="H42" s="3"/>
      <c r="I42" s="3"/>
      <c r="J42" s="4"/>
      <c r="K42" s="4">
        <f t="shared" si="1"/>
        <v>0</v>
      </c>
    </row>
    <row r="43" spans="1:11" ht="24.95" customHeight="1" x14ac:dyDescent="0.25">
      <c r="A43" s="2">
        <v>39</v>
      </c>
      <c r="B43" s="3" t="s">
        <v>56</v>
      </c>
      <c r="C43" s="16" t="s">
        <v>39</v>
      </c>
      <c r="D43" s="26" t="s">
        <v>13</v>
      </c>
      <c r="E43" s="27" t="s">
        <v>41</v>
      </c>
      <c r="F43" s="28">
        <v>1600</v>
      </c>
      <c r="G43" s="18"/>
      <c r="H43" s="3"/>
      <c r="I43" s="3"/>
      <c r="J43" s="4"/>
      <c r="K43" s="4">
        <f t="shared" si="1"/>
        <v>0</v>
      </c>
    </row>
    <row r="44" spans="1:11" ht="24.95" customHeight="1" x14ac:dyDescent="0.25">
      <c r="A44" s="2">
        <v>40</v>
      </c>
      <c r="B44" s="3" t="s">
        <v>56</v>
      </c>
      <c r="C44" s="16" t="s">
        <v>43</v>
      </c>
      <c r="D44" s="26" t="s">
        <v>73</v>
      </c>
      <c r="E44" s="27" t="s">
        <v>12</v>
      </c>
      <c r="F44" s="28">
        <v>1100</v>
      </c>
      <c r="G44" s="18"/>
      <c r="H44" s="3"/>
      <c r="I44" s="3"/>
      <c r="J44" s="4"/>
      <c r="K44" s="4">
        <f t="shared" si="1"/>
        <v>0</v>
      </c>
    </row>
    <row r="45" spans="1:11" ht="24.95" customHeight="1" x14ac:dyDescent="0.25">
      <c r="A45" s="2">
        <v>41</v>
      </c>
      <c r="B45" s="3" t="s">
        <v>56</v>
      </c>
      <c r="C45" s="16" t="s">
        <v>38</v>
      </c>
      <c r="D45" s="26" t="s">
        <v>134</v>
      </c>
      <c r="E45" s="27" t="s">
        <v>4</v>
      </c>
      <c r="F45" s="28">
        <v>600</v>
      </c>
      <c r="G45" s="18"/>
      <c r="H45" s="3"/>
      <c r="I45" s="3"/>
      <c r="J45" s="4"/>
      <c r="K45" s="4">
        <f t="shared" si="1"/>
        <v>0</v>
      </c>
    </row>
    <row r="46" spans="1:11" ht="24.95" customHeight="1" x14ac:dyDescent="0.25">
      <c r="A46" s="2">
        <v>42</v>
      </c>
      <c r="B46" s="3" t="s">
        <v>172</v>
      </c>
      <c r="C46" s="16" t="s">
        <v>39</v>
      </c>
      <c r="D46" s="26" t="s">
        <v>16</v>
      </c>
      <c r="E46" s="27" t="s">
        <v>41</v>
      </c>
      <c r="F46" s="28">
        <v>1300</v>
      </c>
      <c r="G46" s="18"/>
      <c r="H46" s="3"/>
      <c r="I46" s="3"/>
      <c r="J46" s="4"/>
      <c r="K46" s="4">
        <f t="shared" si="1"/>
        <v>0</v>
      </c>
    </row>
    <row r="47" spans="1:11" ht="24.95" customHeight="1" x14ac:dyDescent="0.25">
      <c r="A47" s="2">
        <v>43</v>
      </c>
      <c r="B47" s="3" t="s">
        <v>173</v>
      </c>
      <c r="C47" s="16" t="s">
        <v>43</v>
      </c>
      <c r="D47" s="26" t="s">
        <v>17</v>
      </c>
      <c r="E47" s="27" t="s">
        <v>12</v>
      </c>
      <c r="F47" s="28">
        <v>1750</v>
      </c>
      <c r="G47" s="18"/>
      <c r="H47" s="3"/>
      <c r="I47" s="3"/>
      <c r="J47" s="4"/>
      <c r="K47" s="4">
        <f t="shared" si="1"/>
        <v>0</v>
      </c>
    </row>
    <row r="48" spans="1:11" ht="24.95" customHeight="1" x14ac:dyDescent="0.25">
      <c r="A48" s="2">
        <v>44</v>
      </c>
      <c r="B48" s="3" t="s">
        <v>158</v>
      </c>
      <c r="C48" s="16" t="s">
        <v>39</v>
      </c>
      <c r="D48" s="26" t="s">
        <v>17</v>
      </c>
      <c r="E48" s="27" t="s">
        <v>41</v>
      </c>
      <c r="F48" s="28">
        <v>1200</v>
      </c>
      <c r="G48" s="18"/>
      <c r="H48" s="3"/>
      <c r="I48" s="3"/>
      <c r="J48" s="4"/>
      <c r="K48" s="4">
        <f t="shared" si="1"/>
        <v>0</v>
      </c>
    </row>
    <row r="49" spans="1:11" ht="24.95" customHeight="1" x14ac:dyDescent="0.25">
      <c r="A49" s="2">
        <v>45</v>
      </c>
      <c r="B49" s="3" t="s">
        <v>57</v>
      </c>
      <c r="C49" s="16" t="s">
        <v>39</v>
      </c>
      <c r="D49" s="26" t="s">
        <v>13</v>
      </c>
      <c r="E49" s="27" t="s">
        <v>41</v>
      </c>
      <c r="F49" s="28">
        <v>600</v>
      </c>
      <c r="G49" s="18"/>
      <c r="H49" s="3"/>
      <c r="I49" s="3"/>
      <c r="J49" s="4"/>
      <c r="K49" s="4">
        <f t="shared" si="1"/>
        <v>0</v>
      </c>
    </row>
    <row r="50" spans="1:11" ht="24.95" customHeight="1" x14ac:dyDescent="0.25">
      <c r="A50" s="2">
        <v>46</v>
      </c>
      <c r="B50" s="3" t="s">
        <v>159</v>
      </c>
      <c r="C50" s="16" t="s">
        <v>39</v>
      </c>
      <c r="D50" s="26" t="s">
        <v>16</v>
      </c>
      <c r="E50" s="27" t="s">
        <v>41</v>
      </c>
      <c r="F50" s="28">
        <v>700</v>
      </c>
      <c r="G50" s="18"/>
      <c r="H50" s="3"/>
      <c r="I50" s="3"/>
      <c r="J50" s="4"/>
      <c r="K50" s="4">
        <f t="shared" si="1"/>
        <v>0</v>
      </c>
    </row>
    <row r="51" spans="1:11" ht="24.95" customHeight="1" x14ac:dyDescent="0.25">
      <c r="A51" s="2">
        <v>47</v>
      </c>
      <c r="B51" s="3" t="s">
        <v>58</v>
      </c>
      <c r="C51" s="16" t="s">
        <v>38</v>
      </c>
      <c r="D51" s="17" t="s">
        <v>18</v>
      </c>
      <c r="E51" s="27" t="s">
        <v>4</v>
      </c>
      <c r="F51" s="28">
        <v>900</v>
      </c>
      <c r="G51" s="18"/>
      <c r="H51" s="3"/>
      <c r="I51" s="3"/>
      <c r="J51" s="4"/>
      <c r="K51" s="4">
        <f t="shared" si="1"/>
        <v>0</v>
      </c>
    </row>
    <row r="52" spans="1:11" ht="24.95" customHeight="1" x14ac:dyDescent="0.25">
      <c r="A52" s="2">
        <v>48</v>
      </c>
      <c r="B52" s="3" t="s">
        <v>174</v>
      </c>
      <c r="C52" s="16" t="s">
        <v>39</v>
      </c>
      <c r="D52" s="17" t="s">
        <v>19</v>
      </c>
      <c r="E52" s="27" t="s">
        <v>41</v>
      </c>
      <c r="F52" s="28">
        <v>2600</v>
      </c>
      <c r="G52" s="18"/>
      <c r="H52" s="3"/>
      <c r="I52" s="3"/>
      <c r="J52" s="4"/>
      <c r="K52" s="4">
        <f t="shared" si="1"/>
        <v>0</v>
      </c>
    </row>
    <row r="53" spans="1:11" ht="24.95" customHeight="1" x14ac:dyDescent="0.25">
      <c r="A53" s="2">
        <v>49</v>
      </c>
      <c r="B53" s="3" t="s">
        <v>20</v>
      </c>
      <c r="C53" s="16" t="s">
        <v>39</v>
      </c>
      <c r="D53" s="17" t="s">
        <v>21</v>
      </c>
      <c r="E53" s="27" t="s">
        <v>41</v>
      </c>
      <c r="F53" s="28">
        <v>2800</v>
      </c>
      <c r="G53" s="18"/>
      <c r="H53" s="3"/>
      <c r="I53" s="3"/>
      <c r="J53" s="4"/>
      <c r="K53" s="4">
        <f t="shared" si="1"/>
        <v>0</v>
      </c>
    </row>
    <row r="54" spans="1:11" ht="24.95" customHeight="1" x14ac:dyDescent="0.25">
      <c r="A54" s="2">
        <v>50</v>
      </c>
      <c r="B54" s="3" t="s">
        <v>175</v>
      </c>
      <c r="C54" s="16" t="s">
        <v>39</v>
      </c>
      <c r="D54" s="17" t="s">
        <v>133</v>
      </c>
      <c r="E54" s="27" t="s">
        <v>78</v>
      </c>
      <c r="F54" s="28">
        <v>1200</v>
      </c>
      <c r="G54" s="18"/>
      <c r="H54" s="3"/>
      <c r="I54" s="3"/>
      <c r="J54" s="4"/>
      <c r="K54" s="4">
        <f t="shared" si="1"/>
        <v>0</v>
      </c>
    </row>
    <row r="55" spans="1:11" ht="24.95" customHeight="1" x14ac:dyDescent="0.25">
      <c r="A55" s="2">
        <v>51</v>
      </c>
      <c r="B55" s="3" t="s">
        <v>176</v>
      </c>
      <c r="C55" s="16" t="s">
        <v>43</v>
      </c>
      <c r="D55" s="17" t="s">
        <v>75</v>
      </c>
      <c r="E55" s="27" t="s">
        <v>12</v>
      </c>
      <c r="F55" s="28">
        <v>800</v>
      </c>
      <c r="G55" s="18"/>
      <c r="H55" s="3"/>
      <c r="I55" s="3"/>
      <c r="J55" s="4"/>
      <c r="K55" s="4">
        <f t="shared" si="1"/>
        <v>0</v>
      </c>
    </row>
    <row r="56" spans="1:11" ht="24.95" customHeight="1" x14ac:dyDescent="0.25">
      <c r="A56" s="2">
        <v>52</v>
      </c>
      <c r="B56" s="3" t="s">
        <v>59</v>
      </c>
      <c r="C56" s="16" t="s">
        <v>39</v>
      </c>
      <c r="D56" s="17" t="s">
        <v>133</v>
      </c>
      <c r="E56" s="27" t="s">
        <v>106</v>
      </c>
      <c r="F56" s="28">
        <v>600</v>
      </c>
      <c r="G56" s="18"/>
      <c r="H56" s="3"/>
      <c r="I56" s="3"/>
      <c r="J56" s="4"/>
      <c r="K56" s="4">
        <f t="shared" si="1"/>
        <v>0</v>
      </c>
    </row>
    <row r="57" spans="1:11" ht="24.95" customHeight="1" x14ac:dyDescent="0.25">
      <c r="A57" s="2">
        <v>53</v>
      </c>
      <c r="B57" s="3" t="s">
        <v>177</v>
      </c>
      <c r="C57" s="16" t="s">
        <v>43</v>
      </c>
      <c r="D57" s="17" t="s">
        <v>22</v>
      </c>
      <c r="E57" s="27" t="s">
        <v>12</v>
      </c>
      <c r="F57" s="28">
        <v>700</v>
      </c>
      <c r="G57" s="18"/>
      <c r="H57" s="3"/>
      <c r="I57" s="3"/>
      <c r="J57" s="4"/>
      <c r="K57" s="4">
        <f t="shared" si="1"/>
        <v>0</v>
      </c>
    </row>
    <row r="58" spans="1:11" ht="24.95" customHeight="1" x14ac:dyDescent="0.25">
      <c r="A58" s="2">
        <v>54</v>
      </c>
      <c r="B58" s="3" t="s">
        <v>23</v>
      </c>
      <c r="C58" s="16" t="s">
        <v>39</v>
      </c>
      <c r="D58" s="17" t="s">
        <v>24</v>
      </c>
      <c r="E58" s="27" t="s">
        <v>41</v>
      </c>
      <c r="F58" s="28">
        <v>450</v>
      </c>
      <c r="G58" s="18"/>
      <c r="H58" s="3"/>
      <c r="I58" s="3"/>
      <c r="J58" s="4"/>
      <c r="K58" s="4">
        <f t="shared" si="1"/>
        <v>0</v>
      </c>
    </row>
    <row r="59" spans="1:11" ht="24.95" customHeight="1" x14ac:dyDescent="0.25">
      <c r="A59" s="2">
        <v>55</v>
      </c>
      <c r="B59" s="3" t="s">
        <v>23</v>
      </c>
      <c r="C59" s="16" t="s">
        <v>38</v>
      </c>
      <c r="D59" s="17" t="s">
        <v>135</v>
      </c>
      <c r="E59" s="27" t="s">
        <v>4</v>
      </c>
      <c r="F59" s="28">
        <v>600</v>
      </c>
      <c r="G59" s="18"/>
      <c r="H59" s="3"/>
      <c r="I59" s="3"/>
      <c r="J59" s="4"/>
      <c r="K59" s="4">
        <f t="shared" si="1"/>
        <v>0</v>
      </c>
    </row>
    <row r="60" spans="1:11" s="25" customFormat="1" ht="24.95" customHeight="1" x14ac:dyDescent="0.25">
      <c r="A60" s="2">
        <v>56</v>
      </c>
      <c r="B60" s="20" t="s">
        <v>60</v>
      </c>
      <c r="C60" s="21" t="s">
        <v>39</v>
      </c>
      <c r="D60" s="22" t="s">
        <v>6</v>
      </c>
      <c r="E60" s="29" t="s">
        <v>41</v>
      </c>
      <c r="F60" s="30">
        <v>1500</v>
      </c>
      <c r="G60" s="23"/>
      <c r="H60" s="20"/>
      <c r="I60" s="20"/>
      <c r="J60" s="24"/>
      <c r="K60" s="24">
        <f t="shared" si="1"/>
        <v>0</v>
      </c>
    </row>
    <row r="61" spans="1:11" s="25" customFormat="1" ht="24.95" customHeight="1" x14ac:dyDescent="0.25">
      <c r="A61" s="2">
        <v>57</v>
      </c>
      <c r="B61" s="20" t="s">
        <v>60</v>
      </c>
      <c r="C61" s="21" t="s">
        <v>38</v>
      </c>
      <c r="D61" s="22" t="s">
        <v>25</v>
      </c>
      <c r="E61" s="29" t="s">
        <v>4</v>
      </c>
      <c r="F61" s="30">
        <v>1100</v>
      </c>
      <c r="G61" s="23"/>
      <c r="H61" s="20"/>
      <c r="I61" s="20"/>
      <c r="J61" s="24"/>
      <c r="K61" s="24">
        <f t="shared" si="1"/>
        <v>0</v>
      </c>
    </row>
    <row r="62" spans="1:11" s="25" customFormat="1" ht="24.95" customHeight="1" x14ac:dyDescent="0.25">
      <c r="A62" s="2">
        <v>58</v>
      </c>
      <c r="B62" s="20" t="s">
        <v>60</v>
      </c>
      <c r="C62" s="21" t="s">
        <v>42</v>
      </c>
      <c r="D62" s="22" t="s">
        <v>147</v>
      </c>
      <c r="E62" s="29" t="s">
        <v>4</v>
      </c>
      <c r="F62" s="30">
        <v>300</v>
      </c>
      <c r="G62" s="23"/>
      <c r="H62" s="20"/>
      <c r="I62" s="20"/>
      <c r="J62" s="24"/>
      <c r="K62" s="24">
        <f t="shared" si="1"/>
        <v>0</v>
      </c>
    </row>
    <row r="63" spans="1:11" ht="24.95" customHeight="1" x14ac:dyDescent="0.25">
      <c r="A63" s="2">
        <v>59</v>
      </c>
      <c r="B63" s="3" t="s">
        <v>61</v>
      </c>
      <c r="C63" s="16" t="s">
        <v>39</v>
      </c>
      <c r="D63" s="17" t="s">
        <v>40</v>
      </c>
      <c r="E63" s="27" t="s">
        <v>41</v>
      </c>
      <c r="F63" s="28">
        <v>600</v>
      </c>
      <c r="G63" s="18"/>
      <c r="H63" s="3"/>
      <c r="I63" s="3"/>
      <c r="J63" s="4"/>
      <c r="K63" s="4">
        <f t="shared" si="1"/>
        <v>0</v>
      </c>
    </row>
    <row r="64" spans="1:11" ht="24.95" customHeight="1" x14ac:dyDescent="0.25">
      <c r="A64" s="2">
        <v>60</v>
      </c>
      <c r="B64" s="3" t="s">
        <v>178</v>
      </c>
      <c r="C64" s="16" t="s">
        <v>38</v>
      </c>
      <c r="D64" s="17" t="s">
        <v>18</v>
      </c>
      <c r="E64" s="27" t="s">
        <v>4</v>
      </c>
      <c r="F64" s="28">
        <v>2500</v>
      </c>
      <c r="G64" s="18"/>
      <c r="H64" s="3"/>
      <c r="I64" s="3"/>
      <c r="J64" s="4"/>
      <c r="K64" s="4">
        <f t="shared" si="1"/>
        <v>0</v>
      </c>
    </row>
    <row r="65" spans="1:11" ht="24.95" customHeight="1" x14ac:dyDescent="0.25">
      <c r="A65" s="2">
        <v>61</v>
      </c>
      <c r="B65" s="3" t="s">
        <v>62</v>
      </c>
      <c r="C65" s="16" t="s">
        <v>69</v>
      </c>
      <c r="D65" s="17" t="s">
        <v>26</v>
      </c>
      <c r="E65" s="27" t="s">
        <v>27</v>
      </c>
      <c r="F65" s="28">
        <v>200</v>
      </c>
      <c r="G65" s="18"/>
      <c r="H65" s="3"/>
      <c r="I65" s="3"/>
      <c r="J65" s="4"/>
      <c r="K65" s="4">
        <f t="shared" si="1"/>
        <v>0</v>
      </c>
    </row>
    <row r="66" spans="1:11" ht="24.95" customHeight="1" x14ac:dyDescent="0.25">
      <c r="A66" s="2">
        <v>62</v>
      </c>
      <c r="B66" s="3" t="s">
        <v>179</v>
      </c>
      <c r="C66" s="16" t="s">
        <v>69</v>
      </c>
      <c r="D66" s="17" t="s">
        <v>26</v>
      </c>
      <c r="E66" s="27" t="s">
        <v>27</v>
      </c>
      <c r="F66" s="28">
        <v>50</v>
      </c>
      <c r="G66" s="18"/>
      <c r="H66" s="3"/>
      <c r="I66" s="3"/>
      <c r="J66" s="4"/>
      <c r="K66" s="4">
        <f t="shared" si="1"/>
        <v>0</v>
      </c>
    </row>
    <row r="67" spans="1:11" ht="24.95" customHeight="1" x14ac:dyDescent="0.25">
      <c r="A67" s="2">
        <v>63</v>
      </c>
      <c r="B67" s="3" t="s">
        <v>63</v>
      </c>
      <c r="C67" s="16" t="s">
        <v>39</v>
      </c>
      <c r="D67" s="17" t="s">
        <v>21</v>
      </c>
      <c r="E67" s="27" t="s">
        <v>41</v>
      </c>
      <c r="F67" s="28">
        <v>500</v>
      </c>
      <c r="G67" s="18"/>
      <c r="H67" s="3"/>
      <c r="I67" s="3"/>
      <c r="J67" s="4"/>
      <c r="K67" s="4">
        <f t="shared" si="1"/>
        <v>0</v>
      </c>
    </row>
    <row r="68" spans="1:11" ht="24.95" customHeight="1" x14ac:dyDescent="0.25">
      <c r="A68" s="2">
        <v>64</v>
      </c>
      <c r="B68" s="3" t="s">
        <v>86</v>
      </c>
      <c r="C68" s="16" t="s">
        <v>30</v>
      </c>
      <c r="D68" s="17"/>
      <c r="E68" s="27" t="s">
        <v>15</v>
      </c>
      <c r="F68" s="28">
        <v>900</v>
      </c>
      <c r="G68" s="18"/>
      <c r="H68" s="3"/>
      <c r="I68" s="3"/>
      <c r="J68" s="4"/>
      <c r="K68" s="4">
        <f t="shared" si="1"/>
        <v>0</v>
      </c>
    </row>
    <row r="69" spans="1:11" ht="24.95" customHeight="1" x14ac:dyDescent="0.25">
      <c r="A69" s="2">
        <v>65</v>
      </c>
      <c r="B69" s="3" t="s">
        <v>145</v>
      </c>
      <c r="C69" s="16" t="s">
        <v>39</v>
      </c>
      <c r="D69" s="17" t="s">
        <v>21</v>
      </c>
      <c r="E69" s="27" t="s">
        <v>41</v>
      </c>
      <c r="F69" s="28">
        <v>1250</v>
      </c>
      <c r="G69" s="18"/>
      <c r="H69" s="3"/>
      <c r="I69" s="3"/>
      <c r="J69" s="4"/>
      <c r="K69" s="4">
        <f t="shared" ref="K69:K100" si="2">F69*J69</f>
        <v>0</v>
      </c>
    </row>
    <row r="70" spans="1:11" ht="24.95" customHeight="1" x14ac:dyDescent="0.25">
      <c r="A70" s="2">
        <v>66</v>
      </c>
      <c r="B70" s="3" t="s">
        <v>64</v>
      </c>
      <c r="C70" s="16" t="s">
        <v>39</v>
      </c>
      <c r="D70" s="17" t="s">
        <v>21</v>
      </c>
      <c r="E70" s="27" t="s">
        <v>107</v>
      </c>
      <c r="F70" s="28">
        <v>1100</v>
      </c>
      <c r="G70" s="18"/>
      <c r="H70" s="3"/>
      <c r="I70" s="3"/>
      <c r="J70" s="4"/>
      <c r="K70" s="4">
        <f t="shared" si="2"/>
        <v>0</v>
      </c>
    </row>
    <row r="71" spans="1:11" ht="24.95" customHeight="1" x14ac:dyDescent="0.25">
      <c r="A71" s="2">
        <v>67</v>
      </c>
      <c r="B71" s="3" t="s">
        <v>180</v>
      </c>
      <c r="C71" s="16" t="s">
        <v>39</v>
      </c>
      <c r="D71" s="17" t="s">
        <v>28</v>
      </c>
      <c r="E71" s="27" t="s">
        <v>41</v>
      </c>
      <c r="F71" s="28">
        <v>1300</v>
      </c>
      <c r="G71" s="18"/>
      <c r="H71" s="3"/>
      <c r="I71" s="3"/>
      <c r="J71" s="4"/>
      <c r="K71" s="4">
        <f t="shared" si="2"/>
        <v>0</v>
      </c>
    </row>
    <row r="72" spans="1:11" ht="24.95" customHeight="1" x14ac:dyDescent="0.25">
      <c r="A72" s="2">
        <v>68</v>
      </c>
      <c r="B72" s="3" t="s">
        <v>65</v>
      </c>
      <c r="C72" s="16" t="s">
        <v>39</v>
      </c>
      <c r="D72" s="17" t="s">
        <v>6</v>
      </c>
      <c r="E72" s="27" t="s">
        <v>41</v>
      </c>
      <c r="F72" s="28">
        <v>700</v>
      </c>
      <c r="G72" s="18"/>
      <c r="H72" s="3"/>
      <c r="I72" s="3"/>
      <c r="J72" s="4"/>
      <c r="K72" s="4">
        <f t="shared" si="2"/>
        <v>0</v>
      </c>
    </row>
    <row r="73" spans="1:11" ht="24.95" customHeight="1" x14ac:dyDescent="0.25">
      <c r="A73" s="2">
        <v>69</v>
      </c>
      <c r="B73" s="3" t="s">
        <v>111</v>
      </c>
      <c r="C73" s="16" t="s">
        <v>39</v>
      </c>
      <c r="D73" s="17" t="s">
        <v>136</v>
      </c>
      <c r="E73" s="27" t="s">
        <v>41</v>
      </c>
      <c r="F73" s="28">
        <v>200</v>
      </c>
      <c r="G73" s="18"/>
      <c r="H73" s="3"/>
      <c r="I73" s="3"/>
      <c r="J73" s="4"/>
      <c r="K73" s="4">
        <f t="shared" si="2"/>
        <v>0</v>
      </c>
    </row>
    <row r="74" spans="1:11" ht="24.95" customHeight="1" x14ac:dyDescent="0.25">
      <c r="A74" s="2">
        <v>70</v>
      </c>
      <c r="B74" s="3" t="s">
        <v>181</v>
      </c>
      <c r="C74" s="16"/>
      <c r="D74" s="17" t="s">
        <v>29</v>
      </c>
      <c r="E74" s="27" t="s">
        <v>143</v>
      </c>
      <c r="F74" s="28">
        <v>100</v>
      </c>
      <c r="G74" s="18"/>
      <c r="H74" s="3"/>
      <c r="I74" s="3"/>
      <c r="J74" s="4"/>
      <c r="K74" s="4">
        <f t="shared" si="2"/>
        <v>0</v>
      </c>
    </row>
    <row r="75" spans="1:11" ht="24.95" customHeight="1" x14ac:dyDescent="0.25">
      <c r="A75" s="2">
        <v>71</v>
      </c>
      <c r="B75" s="3" t="s">
        <v>66</v>
      </c>
      <c r="C75" s="16" t="s">
        <v>121</v>
      </c>
      <c r="D75" s="17"/>
      <c r="E75" s="27" t="s">
        <v>143</v>
      </c>
      <c r="F75" s="28">
        <v>500</v>
      </c>
      <c r="G75" s="18"/>
      <c r="H75" s="3"/>
      <c r="I75" s="3"/>
      <c r="J75" s="4"/>
      <c r="K75" s="4">
        <f t="shared" si="2"/>
        <v>0</v>
      </c>
    </row>
    <row r="76" spans="1:11" s="25" customFormat="1" ht="24.95" customHeight="1" x14ac:dyDescent="0.25">
      <c r="A76" s="2">
        <v>72</v>
      </c>
      <c r="B76" s="20" t="s">
        <v>60</v>
      </c>
      <c r="C76" s="21" t="s">
        <v>119</v>
      </c>
      <c r="D76" s="22" t="s">
        <v>148</v>
      </c>
      <c r="E76" s="29" t="s">
        <v>4</v>
      </c>
      <c r="F76" s="30">
        <v>1800</v>
      </c>
      <c r="G76" s="23"/>
      <c r="H76" s="20"/>
      <c r="I76" s="20"/>
      <c r="J76" s="24"/>
      <c r="K76" s="24">
        <f t="shared" si="2"/>
        <v>0</v>
      </c>
    </row>
    <row r="77" spans="1:11" ht="24.95" customHeight="1" x14ac:dyDescent="0.25">
      <c r="A77" s="2">
        <v>73</v>
      </c>
      <c r="B77" s="3" t="s">
        <v>32</v>
      </c>
      <c r="C77" s="16" t="s">
        <v>43</v>
      </c>
      <c r="D77" s="17" t="s">
        <v>33</v>
      </c>
      <c r="E77" s="27" t="s">
        <v>12</v>
      </c>
      <c r="F77" s="28">
        <v>480</v>
      </c>
      <c r="G77" s="18"/>
      <c r="H77" s="3"/>
      <c r="I77" s="3"/>
      <c r="J77" s="4"/>
      <c r="K77" s="4">
        <f t="shared" si="2"/>
        <v>0</v>
      </c>
    </row>
    <row r="78" spans="1:11" ht="24.95" customHeight="1" x14ac:dyDescent="0.25">
      <c r="A78" s="2">
        <v>74</v>
      </c>
      <c r="B78" s="3" t="s">
        <v>182</v>
      </c>
      <c r="C78" s="16" t="s">
        <v>42</v>
      </c>
      <c r="D78" s="17" t="s">
        <v>35</v>
      </c>
      <c r="E78" s="27" t="s">
        <v>9</v>
      </c>
      <c r="F78" s="28">
        <v>1900</v>
      </c>
      <c r="G78" s="18"/>
      <c r="H78" s="3"/>
      <c r="I78" s="3"/>
      <c r="J78" s="4"/>
      <c r="K78" s="4">
        <f t="shared" si="2"/>
        <v>0</v>
      </c>
    </row>
    <row r="79" spans="1:11" ht="24.95" customHeight="1" x14ac:dyDescent="0.25">
      <c r="A79" s="2">
        <v>75</v>
      </c>
      <c r="B79" s="3" t="s">
        <v>34</v>
      </c>
      <c r="C79" s="16" t="s">
        <v>43</v>
      </c>
      <c r="D79" s="17" t="s">
        <v>77</v>
      </c>
      <c r="E79" s="27" t="s">
        <v>12</v>
      </c>
      <c r="F79" s="28">
        <v>1100</v>
      </c>
      <c r="G79" s="18"/>
      <c r="H79" s="3"/>
      <c r="I79" s="3"/>
      <c r="J79" s="4"/>
      <c r="K79" s="4">
        <f t="shared" si="2"/>
        <v>0</v>
      </c>
    </row>
    <row r="80" spans="1:11" ht="24.95" customHeight="1" x14ac:dyDescent="0.25">
      <c r="A80" s="2">
        <v>76</v>
      </c>
      <c r="B80" s="3" t="s">
        <v>183</v>
      </c>
      <c r="C80" s="16" t="s">
        <v>42</v>
      </c>
      <c r="D80" s="17" t="s">
        <v>35</v>
      </c>
      <c r="E80" s="27" t="s">
        <v>9</v>
      </c>
      <c r="F80" s="28">
        <v>1400</v>
      </c>
      <c r="G80" s="18"/>
      <c r="H80" s="3"/>
      <c r="I80" s="3"/>
      <c r="J80" s="4"/>
      <c r="K80" s="4">
        <f t="shared" si="2"/>
        <v>0</v>
      </c>
    </row>
    <row r="81" spans="1:11" ht="24.95" customHeight="1" x14ac:dyDescent="0.25">
      <c r="A81" s="2">
        <v>77</v>
      </c>
      <c r="B81" s="3" t="s">
        <v>67</v>
      </c>
      <c r="C81" s="16" t="s">
        <v>39</v>
      </c>
      <c r="D81" s="17" t="s">
        <v>21</v>
      </c>
      <c r="E81" s="27" t="s">
        <v>78</v>
      </c>
      <c r="F81" s="28">
        <v>400</v>
      </c>
      <c r="G81" s="18"/>
      <c r="H81" s="3"/>
      <c r="I81" s="3"/>
      <c r="J81" s="4"/>
      <c r="K81" s="4">
        <f t="shared" si="2"/>
        <v>0</v>
      </c>
    </row>
    <row r="82" spans="1:11" ht="24.95" customHeight="1" x14ac:dyDescent="0.25">
      <c r="A82" s="2">
        <v>78</v>
      </c>
      <c r="B82" s="3" t="s">
        <v>184</v>
      </c>
      <c r="C82" s="16" t="s">
        <v>39</v>
      </c>
      <c r="D82" s="17" t="s">
        <v>100</v>
      </c>
      <c r="E82" s="27" t="s">
        <v>78</v>
      </c>
      <c r="F82" s="28">
        <v>400</v>
      </c>
      <c r="G82" s="18"/>
      <c r="H82" s="3"/>
      <c r="I82" s="3"/>
      <c r="J82" s="4"/>
      <c r="K82" s="4">
        <f t="shared" si="2"/>
        <v>0</v>
      </c>
    </row>
    <row r="83" spans="1:11" ht="24.95" customHeight="1" x14ac:dyDescent="0.25">
      <c r="A83" s="2">
        <v>79</v>
      </c>
      <c r="B83" s="3" t="s">
        <v>87</v>
      </c>
      <c r="C83" s="16" t="s">
        <v>42</v>
      </c>
      <c r="D83" s="17" t="s">
        <v>35</v>
      </c>
      <c r="E83" s="27" t="s">
        <v>9</v>
      </c>
      <c r="F83" s="28">
        <v>1400</v>
      </c>
      <c r="G83" s="18"/>
      <c r="H83" s="3"/>
      <c r="I83" s="3"/>
      <c r="J83" s="4"/>
      <c r="K83" s="4">
        <f t="shared" si="2"/>
        <v>0</v>
      </c>
    </row>
    <row r="84" spans="1:11" ht="24.95" customHeight="1" x14ac:dyDescent="0.25">
      <c r="A84" s="2">
        <v>80</v>
      </c>
      <c r="B84" s="3" t="s">
        <v>88</v>
      </c>
      <c r="C84" s="16" t="s">
        <v>38</v>
      </c>
      <c r="D84" s="17" t="s">
        <v>138</v>
      </c>
      <c r="E84" s="27" t="s">
        <v>4</v>
      </c>
      <c r="F84" s="28">
        <v>400</v>
      </c>
      <c r="G84" s="18"/>
      <c r="H84" s="3"/>
      <c r="I84" s="3"/>
      <c r="J84" s="4"/>
      <c r="K84" s="4">
        <f t="shared" si="2"/>
        <v>0</v>
      </c>
    </row>
    <row r="85" spans="1:11" ht="24.95" customHeight="1" x14ac:dyDescent="0.25">
      <c r="A85" s="2">
        <v>81</v>
      </c>
      <c r="B85" s="3" t="s">
        <v>89</v>
      </c>
      <c r="C85" s="16" t="s">
        <v>39</v>
      </c>
      <c r="D85" s="17" t="s">
        <v>101</v>
      </c>
      <c r="E85" s="27" t="s">
        <v>151</v>
      </c>
      <c r="F85" s="28">
        <v>2800</v>
      </c>
      <c r="G85" s="18"/>
      <c r="H85" s="3"/>
      <c r="I85" s="3"/>
      <c r="J85" s="4"/>
      <c r="K85" s="4">
        <f t="shared" si="2"/>
        <v>0</v>
      </c>
    </row>
    <row r="86" spans="1:11" ht="24.95" customHeight="1" x14ac:dyDescent="0.25">
      <c r="A86" s="2">
        <v>82</v>
      </c>
      <c r="B86" s="3" t="s">
        <v>185</v>
      </c>
      <c r="C86" s="16" t="s">
        <v>95</v>
      </c>
      <c r="D86" s="17" t="s">
        <v>102</v>
      </c>
      <c r="E86" s="27" t="s">
        <v>144</v>
      </c>
      <c r="F86" s="28">
        <v>3000</v>
      </c>
      <c r="G86" s="18"/>
      <c r="H86" s="3"/>
      <c r="I86" s="3"/>
      <c r="J86" s="4"/>
      <c r="K86" s="4">
        <f t="shared" si="2"/>
        <v>0</v>
      </c>
    </row>
    <row r="87" spans="1:11" ht="24.95" customHeight="1" x14ac:dyDescent="0.25">
      <c r="A87" s="2">
        <v>83</v>
      </c>
      <c r="B87" s="3" t="s">
        <v>90</v>
      </c>
      <c r="C87" s="16" t="s">
        <v>43</v>
      </c>
      <c r="D87" s="17" t="s">
        <v>31</v>
      </c>
      <c r="E87" s="27" t="s">
        <v>144</v>
      </c>
      <c r="F87" s="28">
        <v>1000</v>
      </c>
      <c r="G87" s="18"/>
      <c r="H87" s="3"/>
      <c r="I87" s="3"/>
      <c r="J87" s="4"/>
      <c r="K87" s="4">
        <f t="shared" si="2"/>
        <v>0</v>
      </c>
    </row>
    <row r="88" spans="1:11" ht="24.95" customHeight="1" x14ac:dyDescent="0.25">
      <c r="A88" s="2">
        <v>84</v>
      </c>
      <c r="B88" s="3" t="s">
        <v>91</v>
      </c>
      <c r="C88" s="16" t="s">
        <v>95</v>
      </c>
      <c r="D88" s="17" t="s">
        <v>76</v>
      </c>
      <c r="E88" s="27" t="s">
        <v>144</v>
      </c>
      <c r="F88" s="28">
        <v>1600</v>
      </c>
      <c r="G88" s="18"/>
      <c r="H88" s="3"/>
      <c r="I88" s="3"/>
      <c r="J88" s="4"/>
      <c r="K88" s="4">
        <f t="shared" si="2"/>
        <v>0</v>
      </c>
    </row>
    <row r="89" spans="1:11" ht="24.95" customHeight="1" x14ac:dyDescent="0.25">
      <c r="A89" s="2">
        <v>85</v>
      </c>
      <c r="B89" s="3" t="s">
        <v>186</v>
      </c>
      <c r="C89" s="16" t="s">
        <v>30</v>
      </c>
      <c r="D89" s="17" t="s">
        <v>137</v>
      </c>
      <c r="E89" s="27" t="s">
        <v>4</v>
      </c>
      <c r="F89" s="28">
        <v>1050</v>
      </c>
      <c r="G89" s="18"/>
      <c r="H89" s="3"/>
      <c r="I89" s="3"/>
      <c r="J89" s="4"/>
      <c r="K89" s="4">
        <f t="shared" si="2"/>
        <v>0</v>
      </c>
    </row>
    <row r="90" spans="1:11" ht="24.95" customHeight="1" x14ac:dyDescent="0.25">
      <c r="A90" s="2">
        <v>86</v>
      </c>
      <c r="B90" s="3" t="s">
        <v>160</v>
      </c>
      <c r="C90" s="16" t="s">
        <v>43</v>
      </c>
      <c r="D90" s="17" t="s">
        <v>31</v>
      </c>
      <c r="E90" s="27" t="s">
        <v>144</v>
      </c>
      <c r="F90" s="28">
        <v>2000</v>
      </c>
      <c r="G90" s="18"/>
      <c r="H90" s="3"/>
      <c r="I90" s="3"/>
      <c r="J90" s="4"/>
      <c r="K90" s="4">
        <f t="shared" si="2"/>
        <v>0</v>
      </c>
    </row>
    <row r="91" spans="1:11" ht="24.95" customHeight="1" x14ac:dyDescent="0.25">
      <c r="A91" s="2">
        <v>87</v>
      </c>
      <c r="B91" s="3" t="s">
        <v>92</v>
      </c>
      <c r="C91" s="16" t="s">
        <v>30</v>
      </c>
      <c r="D91" s="17" t="s">
        <v>103</v>
      </c>
      <c r="E91" s="27" t="s">
        <v>4</v>
      </c>
      <c r="F91" s="28">
        <v>1100</v>
      </c>
      <c r="G91" s="18"/>
      <c r="H91" s="3"/>
      <c r="I91" s="3"/>
      <c r="J91" s="4"/>
      <c r="K91" s="4">
        <f t="shared" si="2"/>
        <v>0</v>
      </c>
    </row>
    <row r="92" spans="1:11" ht="24.95" customHeight="1" x14ac:dyDescent="0.25">
      <c r="A92" s="2">
        <v>88</v>
      </c>
      <c r="B92" s="3" t="s">
        <v>93</v>
      </c>
      <c r="C92" s="16" t="s">
        <v>43</v>
      </c>
      <c r="D92" s="17" t="s">
        <v>104</v>
      </c>
      <c r="E92" s="27" t="s">
        <v>144</v>
      </c>
      <c r="F92" s="28">
        <v>1210</v>
      </c>
      <c r="G92" s="18"/>
      <c r="H92" s="3"/>
      <c r="I92" s="3"/>
      <c r="J92" s="4"/>
      <c r="K92" s="4">
        <f t="shared" si="2"/>
        <v>0</v>
      </c>
    </row>
    <row r="93" spans="1:11" ht="24.95" customHeight="1" x14ac:dyDescent="0.25">
      <c r="A93" s="2">
        <v>89</v>
      </c>
      <c r="B93" s="3" t="s">
        <v>94</v>
      </c>
      <c r="C93" s="16" t="s">
        <v>43</v>
      </c>
      <c r="D93" s="17" t="s">
        <v>105</v>
      </c>
      <c r="E93" s="27" t="s">
        <v>144</v>
      </c>
      <c r="F93" s="28">
        <v>230</v>
      </c>
      <c r="G93" s="18"/>
      <c r="H93" s="3"/>
      <c r="I93" s="3"/>
      <c r="J93" s="4"/>
      <c r="K93" s="4">
        <f t="shared" si="2"/>
        <v>0</v>
      </c>
    </row>
    <row r="94" spans="1:11" ht="24.95" customHeight="1" x14ac:dyDescent="0.25">
      <c r="A94" s="2">
        <v>90</v>
      </c>
      <c r="B94" s="3" t="s">
        <v>187</v>
      </c>
      <c r="C94" s="16" t="s">
        <v>122</v>
      </c>
      <c r="D94" s="17" t="s">
        <v>74</v>
      </c>
      <c r="E94" s="27" t="s">
        <v>4</v>
      </c>
      <c r="F94" s="28">
        <v>800</v>
      </c>
      <c r="G94" s="18"/>
      <c r="H94" s="3"/>
      <c r="I94" s="3"/>
      <c r="J94" s="4"/>
      <c r="K94" s="4">
        <f t="shared" si="2"/>
        <v>0</v>
      </c>
    </row>
    <row r="95" spans="1:11" ht="30" x14ac:dyDescent="0.25">
      <c r="A95" s="2">
        <v>91</v>
      </c>
      <c r="B95" s="3" t="s">
        <v>188</v>
      </c>
      <c r="C95" s="16" t="s">
        <v>39</v>
      </c>
      <c r="D95" s="17"/>
      <c r="E95" s="27" t="s">
        <v>152</v>
      </c>
      <c r="F95" s="28">
        <v>1000</v>
      </c>
      <c r="G95" s="18"/>
      <c r="H95" s="3"/>
      <c r="I95" s="3"/>
      <c r="J95" s="4"/>
      <c r="K95" s="4">
        <f t="shared" si="2"/>
        <v>0</v>
      </c>
    </row>
    <row r="96" spans="1:11" ht="24.95" customHeight="1" x14ac:dyDescent="0.25">
      <c r="A96" s="2">
        <v>92</v>
      </c>
      <c r="B96" s="3" t="s">
        <v>112</v>
      </c>
      <c r="C96" s="16" t="s">
        <v>39</v>
      </c>
      <c r="D96" s="17" t="s">
        <v>24</v>
      </c>
      <c r="E96" s="27" t="s">
        <v>153</v>
      </c>
      <c r="F96" s="28">
        <v>700</v>
      </c>
      <c r="G96" s="18"/>
      <c r="H96" s="3"/>
      <c r="I96" s="3"/>
      <c r="J96" s="4"/>
      <c r="K96" s="4">
        <f t="shared" si="2"/>
        <v>0</v>
      </c>
    </row>
    <row r="97" spans="1:11" ht="24.95" customHeight="1" x14ac:dyDescent="0.25">
      <c r="A97" s="2">
        <v>93</v>
      </c>
      <c r="B97" s="3" t="s">
        <v>113</v>
      </c>
      <c r="C97" s="16" t="s">
        <v>39</v>
      </c>
      <c r="D97" s="17" t="s">
        <v>139</v>
      </c>
      <c r="E97" s="27" t="s">
        <v>154</v>
      </c>
      <c r="F97" s="28">
        <v>1200</v>
      </c>
      <c r="G97" s="18"/>
      <c r="H97" s="3"/>
      <c r="I97" s="3"/>
      <c r="J97" s="4"/>
      <c r="K97" s="4">
        <f t="shared" si="2"/>
        <v>0</v>
      </c>
    </row>
    <row r="98" spans="1:11" ht="24.95" customHeight="1" x14ac:dyDescent="0.25">
      <c r="A98" s="2">
        <v>94</v>
      </c>
      <c r="B98" s="3" t="s">
        <v>189</v>
      </c>
      <c r="C98" s="16" t="s">
        <v>121</v>
      </c>
      <c r="D98" s="17" t="s">
        <v>30</v>
      </c>
      <c r="E98" s="27" t="s">
        <v>143</v>
      </c>
      <c r="F98" s="28">
        <v>1400</v>
      </c>
      <c r="G98" s="18"/>
      <c r="H98" s="3"/>
      <c r="I98" s="3"/>
      <c r="J98" s="4"/>
      <c r="K98" s="4">
        <f t="shared" si="2"/>
        <v>0</v>
      </c>
    </row>
    <row r="99" spans="1:11" ht="24.95" customHeight="1" x14ac:dyDescent="0.25">
      <c r="A99" s="2">
        <v>95</v>
      </c>
      <c r="B99" s="3" t="s">
        <v>114</v>
      </c>
      <c r="C99" s="16" t="s">
        <v>39</v>
      </c>
      <c r="D99" s="17" t="s">
        <v>140</v>
      </c>
      <c r="E99" s="27" t="s">
        <v>155</v>
      </c>
      <c r="F99" s="28">
        <v>300</v>
      </c>
      <c r="G99" s="18"/>
      <c r="H99" s="3"/>
      <c r="I99" s="3"/>
      <c r="J99" s="4"/>
      <c r="K99" s="4">
        <f t="shared" si="2"/>
        <v>0</v>
      </c>
    </row>
    <row r="100" spans="1:11" ht="24.95" customHeight="1" x14ac:dyDescent="0.25">
      <c r="A100" s="2">
        <v>96</v>
      </c>
      <c r="B100" s="3" t="s">
        <v>115</v>
      </c>
      <c r="C100" s="16" t="s">
        <v>43</v>
      </c>
      <c r="D100" s="17" t="s">
        <v>141</v>
      </c>
      <c r="E100" s="27" t="s">
        <v>12</v>
      </c>
      <c r="F100" s="28">
        <v>500</v>
      </c>
      <c r="G100" s="18"/>
      <c r="H100" s="3"/>
      <c r="I100" s="3"/>
      <c r="J100" s="4"/>
      <c r="K100" s="4">
        <f t="shared" si="2"/>
        <v>0</v>
      </c>
    </row>
    <row r="101" spans="1:11" ht="24.95" customHeight="1" x14ac:dyDescent="0.25">
      <c r="A101" s="2">
        <v>97</v>
      </c>
      <c r="B101" s="3" t="s">
        <v>192</v>
      </c>
      <c r="C101" s="16" t="s">
        <v>38</v>
      </c>
      <c r="D101" s="17"/>
      <c r="E101" s="27" t="s">
        <v>4</v>
      </c>
      <c r="F101" s="28">
        <v>1400</v>
      </c>
      <c r="G101" s="18"/>
      <c r="H101" s="3"/>
      <c r="I101" s="3"/>
      <c r="J101" s="4"/>
      <c r="K101" s="4">
        <f t="shared" ref="K101:K106" si="3">F101*J101</f>
        <v>0</v>
      </c>
    </row>
    <row r="102" spans="1:11" ht="24.95" customHeight="1" x14ac:dyDescent="0.25">
      <c r="A102" s="2">
        <v>98</v>
      </c>
      <c r="B102" s="3" t="s">
        <v>192</v>
      </c>
      <c r="C102" s="16" t="s">
        <v>39</v>
      </c>
      <c r="D102" s="17"/>
      <c r="E102" s="27" t="s">
        <v>156</v>
      </c>
      <c r="F102" s="28">
        <v>1000</v>
      </c>
      <c r="G102" s="18"/>
      <c r="H102" s="3"/>
      <c r="I102" s="3"/>
      <c r="J102" s="4"/>
      <c r="K102" s="4">
        <f t="shared" si="3"/>
        <v>0</v>
      </c>
    </row>
    <row r="103" spans="1:11" ht="24.95" customHeight="1" x14ac:dyDescent="0.25">
      <c r="A103" s="2">
        <v>99</v>
      </c>
      <c r="B103" s="3" t="s">
        <v>116</v>
      </c>
      <c r="C103" s="16" t="s">
        <v>39</v>
      </c>
      <c r="D103" s="17" t="s">
        <v>150</v>
      </c>
      <c r="E103" s="27" t="s">
        <v>157</v>
      </c>
      <c r="F103" s="28">
        <v>800</v>
      </c>
      <c r="G103" s="18"/>
      <c r="H103" s="3"/>
      <c r="I103" s="3"/>
      <c r="J103" s="4"/>
      <c r="K103" s="4">
        <f t="shared" si="3"/>
        <v>0</v>
      </c>
    </row>
    <row r="104" spans="1:11" ht="24.95" customHeight="1" x14ac:dyDescent="0.25">
      <c r="A104" s="2">
        <v>100</v>
      </c>
      <c r="B104" s="3" t="s">
        <v>117</v>
      </c>
      <c r="C104" s="16" t="s">
        <v>39</v>
      </c>
      <c r="D104" s="17" t="s">
        <v>21</v>
      </c>
      <c r="E104" s="27" t="s">
        <v>41</v>
      </c>
      <c r="F104" s="28">
        <v>900</v>
      </c>
      <c r="G104" s="18"/>
      <c r="H104" s="3"/>
      <c r="I104" s="3"/>
      <c r="J104" s="4"/>
      <c r="K104" s="4">
        <f t="shared" si="3"/>
        <v>0</v>
      </c>
    </row>
    <row r="105" spans="1:11" ht="24.95" customHeight="1" x14ac:dyDescent="0.25">
      <c r="A105" s="2">
        <v>101</v>
      </c>
      <c r="B105" s="3" t="s">
        <v>191</v>
      </c>
      <c r="C105" s="16" t="s">
        <v>39</v>
      </c>
      <c r="D105" s="17" t="s">
        <v>16</v>
      </c>
      <c r="E105" s="27" t="s">
        <v>41</v>
      </c>
      <c r="F105" s="28">
        <v>200</v>
      </c>
      <c r="G105" s="18"/>
      <c r="H105" s="3"/>
      <c r="I105" s="3"/>
      <c r="J105" s="4"/>
      <c r="K105" s="4">
        <f t="shared" si="3"/>
        <v>0</v>
      </c>
    </row>
    <row r="106" spans="1:11" ht="24.95" customHeight="1" x14ac:dyDescent="0.25">
      <c r="A106" s="2">
        <v>102</v>
      </c>
      <c r="B106" s="3" t="s">
        <v>190</v>
      </c>
      <c r="C106" s="16" t="s">
        <v>39</v>
      </c>
      <c r="D106" s="17" t="s">
        <v>149</v>
      </c>
      <c r="E106" s="27" t="s">
        <v>41</v>
      </c>
      <c r="F106" s="28">
        <v>150</v>
      </c>
      <c r="G106" s="18"/>
      <c r="H106" s="3"/>
      <c r="I106" s="3"/>
      <c r="J106" s="4"/>
      <c r="K106" s="4">
        <f t="shared" si="3"/>
        <v>0</v>
      </c>
    </row>
    <row r="107" spans="1:11" ht="6.95" customHeight="1" thickBot="1" x14ac:dyDescent="0.3">
      <c r="A107" s="7"/>
      <c r="B107" s="8"/>
      <c r="C107" s="9"/>
      <c r="D107" s="10"/>
      <c r="E107" s="11"/>
      <c r="F107" s="12"/>
      <c r="G107" s="8"/>
      <c r="H107" s="13"/>
      <c r="I107" s="13"/>
      <c r="J107" s="14"/>
      <c r="K107" s="15"/>
    </row>
    <row r="108" spans="1:11" ht="24.95" customHeight="1" thickTop="1" thickBot="1" x14ac:dyDescent="0.3">
      <c r="A108" s="33" t="s">
        <v>36</v>
      </c>
      <c r="B108" s="34"/>
      <c r="C108" s="34"/>
      <c r="D108" s="34"/>
      <c r="E108" s="34"/>
      <c r="F108" s="34"/>
      <c r="G108" s="34"/>
      <c r="H108" s="34"/>
      <c r="I108" s="34"/>
      <c r="J108" s="34"/>
      <c r="K108" s="19">
        <f>SUM(K5:K106)</f>
        <v>0</v>
      </c>
    </row>
    <row r="109" spans="1:11" ht="15.75" thickTop="1" x14ac:dyDescent="0.25"/>
  </sheetData>
  <mergeCells count="13">
    <mergeCell ref="A2:K2"/>
    <mergeCell ref="A108:J10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25" right="0.25" top="0.5" bottom="0.5" header="0.3" footer="0.3"/>
  <pageSetup paperSize="9" scale="6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T r U t k I o / S l A A A A 9 Q A A A B I A H A B D b 2 5 m a W c v U G F j a 2 F n Z S 5 4 b W w g o h g A K K A U A A A A A A A A A A A A A A A A A A A A A A A A A A A A h Y + x C s I w G I R f p W R v E q O D l r / p I G 4 W B E F 0 D G l s g 2 0 q S W r 6 b g 4 + k q 9 g R a t u j v f d H d z d r z f I + q a O L s o 6 3 Z o U T T B F k T K y L b Q p U 9 T 5 Y z x H G Y e N k C d R q m g I G 5 f 0 T q e o 8 v 6 c E B J C w G G K W 1 s S R u m E 7 P P 1 V l a q E b E 2 z g s j F f q 0 i v 8 t x G H 3 G s M Z X s w w Y w x T I C O D X J u v z 4 a 5 T / c H w r K r f W c V F z Y + r I C M E s j 7 A n 8 A U E s D B B Q A A g A I A L N U 6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V O t S K I p H u A 4 A A A A R A A A A E w A c A E Z v c m 1 1 b G F z L 1 N l Y 3 R p b 2 4 x L m 0 g o h g A K K A U A A A A A A A A A A A A A A A A A A A A A A A A A A A A K 0 5 N L s n M z 1 M I h t C G 1 g B Q S w E C L Q A U A A I A C A C z V O t S 2 Q i j 9 K U A A A D 1 A A A A E g A A A A A A A A A A A A A A A A A A A A A A Q 2 9 u Z m l n L 1 B h Y 2 t h Z 2 U u e G 1 s U E s B A i 0 A F A A C A A g A s 1 T r U g / K 6 a u k A A A A 6 Q A A A B M A A A A A A A A A A A A A A A A A 8 Q A A A F t D b 2 5 0 Z W 5 0 X 1 R 5 c G V z X S 5 4 b W x Q S w E C L Q A U A A I A C A C z V O t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A w P D V 8 H C k q c X c E 3 H R i k z g A A A A A C A A A A A A A Q Z g A A A A E A A C A A A A C A x b L z c 5 Y o D n 6 D 9 D N W G N + D 6 v X r d 7 b c n a n P i x 7 h G z z v 2 g A A A A A O g A A A A A I A A C A A A A D j 1 l 9 p i x V v B m 4 R m V h w w 3 + F S C r 9 n C K j P s 2 V Z + v m F h h 4 S F A A A A B v 4 9 9 W Z J n t q G m x W E y s P 9 j y + z 4 3 s 0 H q a Z I O g A V W U y F 8 + E u 9 t g 1 J q j b g U b D M O z 2 K 5 Y 3 r T Q H d V v + x T A j x s l R p N G o i e N 3 2 O F Y 3 i o H t 4 B E r + u q 8 x 0 A A A A C S u 5 H r Q T U c X / Z x G Q K + h + z E d x c + c O q z t p V B 4 o / C L 0 l w a D S Y S p r N z G X N J 4 c y D i j h E K R o g 0 A 2 C M / j S v S R o O V 6 j 0 H D < / D a t a M a s h u p > 
</file>

<file path=customXml/itemProps1.xml><?xml version="1.0" encoding="utf-8"?>
<ds:datastoreItem xmlns:ds="http://schemas.openxmlformats.org/officeDocument/2006/customXml" ds:itemID="{123682CF-884F-40A6-ACAC-98394B6B0B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Medicins</vt:lpstr>
      <vt:lpstr>Medicins!Print_Titles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Mocior</dc:creator>
  <cp:lastModifiedBy>User</cp:lastModifiedBy>
  <cp:lastPrinted>2025-05-21T13:55:39Z</cp:lastPrinted>
  <dcterms:created xsi:type="dcterms:W3CDTF">2015-06-05T18:17:20Z</dcterms:created>
  <dcterms:modified xsi:type="dcterms:W3CDTF">2025-05-21T13:55:50Z</dcterms:modified>
</cp:coreProperties>
</file>