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8"/>
  <workbookPr/>
  <mc:AlternateContent xmlns:mc="http://schemas.openxmlformats.org/markup-compatibility/2006">
    <mc:Choice Requires="x15">
      <x15ac:absPath xmlns:x15ac="http://schemas.microsoft.com/office/spreadsheetml/2010/11/ac" url="https://fmfye-my.sharepoint.com/personal/magdi_najib_fmfyemen_org/Documents/Scan_Operation/Al-Nahari/2026/procurments/AMERICARES/Tender/"/>
    </mc:Choice>
  </mc:AlternateContent>
  <xr:revisionPtr revIDLastSave="2" documentId="13_ncr:1_{4EA922FD-34B2-4A7B-A068-7432951C7E07}" xr6:coauthVersionLast="47" xr6:coauthVersionMax="47" xr10:uidLastSave="{0C554C91-E42B-4269-9B83-07DE03086E45}"/>
  <bookViews>
    <workbookView xWindow="-108" yWindow="-108" windowWidth="23256" windowHeight="12576" xr2:uid="{00000000-000D-0000-FFFF-FFFF00000000}"/>
  </bookViews>
  <sheets>
    <sheet name="AlKod Health Facility BoQs" sheetId="5"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02Z1">[1]Program_Requests!#REF!</definedName>
    <definedName name="A">#REF!</definedName>
    <definedName name="AFA">#REF!</definedName>
    <definedName name="ALDS">#REF!</definedName>
    <definedName name="ALEKAM">#REF!</definedName>
    <definedName name="arabicNO">#REF!</definedName>
    <definedName name="arabNo">[2]Bayment!$C$99:$I$109</definedName>
    <definedName name="AS">#REF!</definedName>
    <definedName name="asfdsgghghghjh">#REF!</definedName>
    <definedName name="Barry">#REF!</definedName>
    <definedName name="boqs">#REF!</definedName>
    <definedName name="budget">'[3]Budget Line Item'!#REF!</definedName>
    <definedName name="CONTROL_OFF">'[4]STAFF SUMMARY'!$BT$7</definedName>
    <definedName name="conv">#REF!</definedName>
    <definedName name="Data">#REF!</definedName>
    <definedName name="_xlnm.Database">#REF!</definedName>
    <definedName name="Databases">#REF!</definedName>
    <definedName name="dsfewrw">#REF!</definedName>
    <definedName name="dsfhkghjjkhkj">#REF!</definedName>
    <definedName name="dshsfrrghfhjgjhkj.">#REF!</definedName>
    <definedName name="EUR">#REF!</definedName>
    <definedName name="ewtett">#REF!</definedName>
    <definedName name="fdghgjhjh">#REF!</definedName>
    <definedName name="FESES">#REF!</definedName>
    <definedName name="fffffff">#REF!</definedName>
    <definedName name="FOCA">#REF!</definedName>
    <definedName name="fsngfhg">#REF!</definedName>
    <definedName name="ghdteretkygihyhyjghjgjhfjfj">#REF!</definedName>
    <definedName name="ghfdfdfdhgfkgfjhghggyutyghgjh">#REF!</definedName>
    <definedName name="HARD">#REF!</definedName>
    <definedName name="HF">[5]ورقة1!$B$3:$J$30</definedName>
    <definedName name="hgdfgdhgfkhgjhgjh">#REF!</definedName>
    <definedName name="ICR">#REF!</definedName>
    <definedName name="ILST">#REF!</definedName>
    <definedName name="IR">#REF!</definedName>
    <definedName name="jhjgg">#REF!</definedName>
    <definedName name="jhjkghfgfhgjkhj75">#REF!</definedName>
    <definedName name="JHJNKL">#REF!</definedName>
    <definedName name="jj\">#REF!</definedName>
    <definedName name="KJNLMK">#REF!</definedName>
    <definedName name="KM">#REF!</definedName>
    <definedName name="list">#REF!</definedName>
    <definedName name="LongueurRoute">#REF!</definedName>
    <definedName name="MAEFOOD">#REF!</definedName>
    <definedName name="MMM">#REF!</definedName>
    <definedName name="MOCA">#REF!</definedName>
    <definedName name="of">#REF!</definedName>
    <definedName name="OFDAfood">#REF!</definedName>
    <definedName name="ooooooooo">#REF!</definedName>
    <definedName name="PKR">#REF!</definedName>
    <definedName name="_xlnm.Print_Area">#REF!</definedName>
    <definedName name="PRINT_AREA_MI">#REF!</definedName>
    <definedName name="_xlnm.Print_Titles" localSheetId="0">'AlKod Health Facility BoQs'!$18:$18</definedName>
    <definedName name="_xlnm.Print_Titles">#REF!</definedName>
    <definedName name="Qd">[6]مصدر!$D$21</definedName>
    <definedName name="quilts">#REF!</definedName>
    <definedName name="rate">[7]BFU!$C$6</definedName>
    <definedName name="rate2">'[7]Personal House Kit BoQ'!#REF!</definedName>
    <definedName name="readno">#REF!</definedName>
    <definedName name="readno2">[2]Bayment!$C$74:$I$84</definedName>
    <definedName name="rrrr">#REF!</definedName>
    <definedName name="SAGA">#REF!</definedName>
    <definedName name="SI">#REF!</definedName>
    <definedName name="Table1">#REF!</definedName>
    <definedName name="tank">[8]G1!#REF!</definedName>
    <definedName name="tetghkgjhkjui">#REF!</definedName>
    <definedName name="total">#REF!</definedName>
    <definedName name="TURCCLINC">#REF!</definedName>
    <definedName name="turtyr5ye">#REF!</definedName>
    <definedName name="UNOCHAQUILTS">#REF!</definedName>
    <definedName name="USD">#REF!</definedName>
    <definedName name="wt">'[9]S Tank'!$C$1</definedName>
    <definedName name="WTBOQS">#REF!</definedName>
    <definedName name="WTBOQS1">#REF!</definedName>
    <definedName name="www">#REF!</definedName>
    <definedName name="اجمالي">#REF!</definedName>
    <definedName name="ارضي">[10]تكلفة!$H$8:$T$17</definedName>
    <definedName name="اسمنت">#REF!</definedName>
    <definedName name="ايام">#REF!</definedName>
    <definedName name="اييبتيبيبيبل">#REF!</definedName>
    <definedName name="دولار">#REF!</definedName>
    <definedName name="رمل">#REF!</definedName>
    <definedName name="ش">#REF!</definedName>
    <definedName name="قطر">#REF!</definedName>
    <definedName name="كري">#REF!</definedName>
    <definedName name="كميات">[10]تكلفة!$W$34:$AL$40</definedName>
    <definedName name="لبيالييبس">#REF!</definedName>
    <definedName name="ماء">#REF!</definedName>
    <definedName name="نتاتغف">#REF!</definedName>
    <definedName name="نق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2" i="5" l="1"/>
  <c r="H80" i="5"/>
  <c r="H81" i="5"/>
  <c r="H79" i="5"/>
  <c r="H78" i="5"/>
  <c r="H77" i="5"/>
  <c r="H76" i="5"/>
  <c r="H75" i="5"/>
  <c r="H74" i="5"/>
  <c r="H73" i="5"/>
  <c r="H71" i="5"/>
  <c r="H70" i="5"/>
  <c r="H69" i="5"/>
  <c r="H68" i="5"/>
  <c r="H67" i="5"/>
  <c r="H66" i="5"/>
  <c r="H65" i="5"/>
  <c r="H64" i="5"/>
  <c r="H63" i="5"/>
  <c r="H62" i="5"/>
  <c r="H61" i="5"/>
  <c r="H60" i="5"/>
  <c r="H59" i="5"/>
  <c r="H58" i="5"/>
  <c r="H57" i="5"/>
  <c r="H56" i="5"/>
  <c r="H55" i="5"/>
  <c r="H54" i="5"/>
  <c r="H53" i="5"/>
  <c r="H52" i="5"/>
  <c r="H51" i="5"/>
  <c r="H50" i="5"/>
  <c r="H49" i="5"/>
  <c r="H48" i="5"/>
  <c r="H47" i="5"/>
  <c r="H46" i="5"/>
  <c r="H45" i="5"/>
  <c r="H43" i="5"/>
  <c r="H42" i="5"/>
  <c r="H41" i="5"/>
  <c r="H40" i="5"/>
  <c r="H39" i="5"/>
  <c r="H38" i="5"/>
</calcChain>
</file>

<file path=xl/sharedStrings.xml><?xml version="1.0" encoding="utf-8"?>
<sst xmlns="http://schemas.openxmlformats.org/spreadsheetml/2006/main" count="260" uniqueCount="209">
  <si>
    <t>Item Description</t>
  </si>
  <si>
    <t>اسم المركز : مركز الكود الصحي</t>
  </si>
  <si>
    <t>Name  : Al koud Health Facility</t>
  </si>
  <si>
    <t>الموقع :- م/ ابين</t>
  </si>
  <si>
    <t>Site location: Abyan</t>
  </si>
  <si>
    <t>احداثيات موقع :
شرق 45.359014
شمال 13.090624</t>
  </si>
  <si>
    <r>
      <t>Location coordinate:
E 45.359014</t>
    </r>
    <r>
      <rPr>
        <b/>
        <sz val="12"/>
        <rFont val="Calibri"/>
        <family val="2"/>
      </rPr>
      <t xml:space="preserve">
</t>
    </r>
    <r>
      <rPr>
        <b/>
        <sz val="12"/>
        <rFont val="Calibri Light"/>
        <family val="1"/>
        <scheme val="major"/>
      </rPr>
      <t>N 13.090624</t>
    </r>
  </si>
  <si>
    <t>رقم البند
#</t>
  </si>
  <si>
    <t xml:space="preserve"> وصف البند</t>
  </si>
  <si>
    <t>الوحدة
Unit</t>
  </si>
  <si>
    <t>الكمية
Quantity</t>
  </si>
  <si>
    <t>سعر الوحدة 
Unit Price USD</t>
  </si>
  <si>
    <t>الإجمالي  
Total Price USD</t>
  </si>
  <si>
    <t>Sr.No.</t>
  </si>
  <si>
    <t>اعمال البيارة</t>
  </si>
  <si>
    <t>disposal Pit Works</t>
  </si>
  <si>
    <t>L.S.
مقطوعية</t>
  </si>
  <si>
    <r>
      <rPr>
        <b/>
        <u/>
        <sz val="12"/>
        <rFont val="Calibri Light"/>
        <family val="1"/>
        <scheme val="major"/>
      </rPr>
      <t xml:space="preserve">بالمتر الطولي: مواسير لتصريف الصرف الصحي من الحمام الى البيارة:
</t>
    </r>
    <r>
      <rPr>
        <sz val="12"/>
        <rFont val="Calibri Light"/>
        <family val="1"/>
        <scheme val="major"/>
      </rPr>
      <t>توريد وتركيب مواسيرUPVC سعودي ضعط عالي قطر 4 انش سمك لايقل عن 4.4 ملم من الحمام الى البيارة والبند يشمل اعمال الحفر والردم للمواسير تحت سطح الارض وعمل كل مايلزم لانهاء العمل حسب الرسومات والمواصفات وتعليمات المهندس المشرف</t>
    </r>
  </si>
  <si>
    <t>m.l.
م. طولي</t>
  </si>
  <si>
    <r>
      <rPr>
        <b/>
        <u/>
        <sz val="12"/>
        <rFont val="Calibri Light"/>
        <family val="1"/>
        <scheme val="major"/>
      </rPr>
      <t>By meter length: Provide and install Sanitary pipe:</t>
    </r>
    <r>
      <rPr>
        <sz val="12"/>
        <rFont val="Calibri Light"/>
        <family val="1"/>
        <scheme val="major"/>
      </rPr>
      <t xml:space="preserve">
Supply and installation of  plastic pipes (upvc) 4 inch dimater of thickness not less than 4.5mm to drainage the sewage coming from tolites to sewage pit, the price includes excavation work and do evrey things necessary to finsh the works according to the drawings and engineering  specifications and engineer instructions.</t>
    </r>
  </si>
  <si>
    <t>اعمال اغطية المناهل</t>
  </si>
  <si>
    <t>cover slab Works</t>
  </si>
  <si>
    <t>pcs.
عدد</t>
  </si>
  <si>
    <t>اعمال تأهيل  المحرقة:</t>
  </si>
  <si>
    <t>Rehabilitation for incinerator</t>
  </si>
  <si>
    <t>m3
م.مكعب</t>
  </si>
  <si>
    <t>Excavating at a depth of 3 meters from the surface of the ground and a width of 2 meters and length of 2 meters with the transfer of dust to the place of waste disposal (Ash pit - medical materials after burning) and the price includes all necessary to complete the work as directed by the supervising engineer.</t>
  </si>
  <si>
    <t>توريد وصب خرسانة عادية (صبة نظافة) مع الدمك والرش بسماكة 10 سم فوق سطح الارض (تحت مكان خزن النفايات)  و بنسبة خلط (1:2:4) م مع الهز و الرش وكما هو موضح بالرسومات المرفقة وتوجيهات المهندس المشرف .</t>
  </si>
  <si>
    <t>m²
م.مربع</t>
  </si>
  <si>
    <t>Supply materials and place plain concrete 10 cm think above ground level after cleaning the site  ratio  (1: 2: 4) including vibration and curing with water according to drawings, specifications and instructions of supervisor engineer.</t>
  </si>
  <si>
    <t>Supply and installation of reinforced concrete cover 10 cm thick with steel bards 12 mm diameter each 20 cm and mixing ration of 1:2:4 for the ash pit with area of 2 m * 2 m, applying opening for the iron door as shown in the drawings and according to specifications and instructions of supervisor engineer.</t>
  </si>
  <si>
    <t xml:space="preserve">emery of walls using thermal red brick (Yagur - size 20 * 10 * 10 cm )for all internal and external partitions of the incinerator </t>
  </si>
  <si>
    <t>توريد وبناء جدران من البلوك الخرساني المصمت (0.2*0.2*0.4 متر) داخل حفرة التخلص من المواد الطبية بعد الحرق - الرماد لتبطين جداران الحفر و استمرار الجدار لارتفاع 0.4 م بعد الحفرة  مع الرش وتلبيس الجزء الخارجي البارز بارتفاع 0.4 متر مع طلاء الجزء الخارجي باستخدام طلاء ابيض مائي بلاستيكي  والسعر يشمل جميع مايلزم لاتمام العمل بحسب توجيهات المهندس المشرف.</t>
  </si>
  <si>
    <t>Supply and build of solid concrete block walls (0.2 * 0.2 * 0.4 m) inside the incinerator pit for lining the excavation walls and the continuation of the wall to a height of 0.4 m after the hole with cement mortar (1: 3) and cured by spraying water.</t>
  </si>
  <si>
    <t>توريد وتركيب باب حديدي لمقدمة المحرقة الطبية شامل اعمال الاطار والمفصلات والمغالق وبابعاد 0.7*0.6 متر ,وسمك 3 مم محبب مع عمل طلاء مقاوم للحرارة طبقتين مع عمل فتحة في الباب بحسب الرسومات المرفقة وتوجيهات المهندس المشرف.</t>
  </si>
  <si>
    <t>Supply and installation of an iron door for the front of incinerator including a frame, hinges, shutters and dimensions 0.6 * 0.7 meters, thickness 3 mm granulated using two-layer heat-resistant coating, according to specification and instructions of supervisor engineer.</t>
  </si>
  <si>
    <t>توريد وتركيب باب حديدي علوي للغطاء الخرساني لحفرة التخلص من المواد الطبية بعد الحرق - الرماد، شامل اعمال الاطار والمفصلات والمغلق وبابعاد 0.4*0.4 م حيت ان سمك الحديد 2 مم مع توريد قفل للباب  والطلاء بدهان مقاوم للصدأ ثم باللون الرمادي بحسب الرسومات المرفقة وتوجيهات المهندس المشرف.</t>
  </si>
  <si>
    <t>Supply and installation of an iron door for the front of incinerator including work frame, hinges, shutters and dimensions 0.4 * 0.4 meters, thickness 3 mm granulated using two-layer heat-resistant coating</t>
  </si>
  <si>
    <t>توريد وتركيب مدخنة حديدية للمحرقة الطبية بقطر 20 سنتيمتر وبارتفاع 4.0 متر مركبة على قاعدة حديدة 0.5*0.8 وعمل تلات حلقات فيها لثثبيتها بالارض بأستخدام كيبلات و حسب الرسومات مع عمل طلاء مقاوم للحرارة طبقتين من الخارج باللون الرمادي و تركيب قمع في الأعلى  بحسب الرسومات المرفقة وتوجيهات المهندس المشرف.</t>
  </si>
  <si>
    <t>Supply and install of iron chimney for the Incinerator with a diameter of 20 cm and height of 4.0 m mounted on an iron  base 0.5 * 0.8m.  The work includes fixing it with 3 hinges to be installed in the ground according to the drawings using two-layer heat-resistant coating</t>
  </si>
  <si>
    <t>ثلاجة شرب ماء</t>
  </si>
  <si>
    <t>Drinking Water Cooler works</t>
  </si>
  <si>
    <r>
      <t xml:space="preserve">: ثلاجة شرب ماء استايل  :
</t>
    </r>
    <r>
      <rPr>
        <sz val="12"/>
        <color theme="1"/>
        <rFont val="Calibri Light"/>
        <family val="1"/>
        <scheme val="major"/>
      </rPr>
      <t xml:space="preserve"> - توريد وتركيب وتشغيل ثلاجة مياه شرب 100 لتر مصنوع من الاستانلس ستيل المقاوم  للعوامل الجوية ومزود بنظام عزل فوم حراري للحفاظ على البرودة وضاغط كمبروسر عالي الكفاء يعمل بغاز R134a  ودرجة تبريد بين 5 الى 10 درجات مئوية والعمل يشمل توصيلات المياه من الخزان الى الثلاجة  طبقا للمواصفات وتعليمات المهندس المشرف</t>
    </r>
  </si>
  <si>
    <r>
      <rPr>
        <b/>
        <u/>
        <sz val="12"/>
        <color theme="1"/>
        <rFont val="Calibri Light"/>
        <family val="2"/>
        <scheme val="major"/>
      </rPr>
      <t>Drinking Water Cooler (Stainless Steel Type)</t>
    </r>
    <r>
      <rPr>
        <sz val="12"/>
        <color theme="1"/>
        <rFont val="Calibri Light"/>
        <family val="1"/>
        <scheme val="major"/>
      </rPr>
      <t xml:space="preserve">
Supply, installation, and commissioning of a 100-liter drinking water cooler made of weather-resistant stainless steel, equipped with thermal foam insulation to maintain cooling efficiency, and a high-performance compressor operating with R134a refrigerant, providing a cooling range of 5–10°C.
The scope of work includes all necessary water connections from the storage tank to the cooler, in accordance with the specifications and the instructions of the supervising engineer.</t>
    </r>
  </si>
  <si>
    <r>
      <t xml:space="preserve">توريد وتركيب فلتر ماء  :
</t>
    </r>
    <r>
      <rPr>
        <sz val="12"/>
        <color theme="1"/>
        <rFont val="Calibri Light"/>
        <family val="1"/>
        <scheme val="major"/>
      </rPr>
      <t xml:space="preserve"> - توريد وتركيب محطة فلتر ماء سعة 400 جالون وبانتاجية 60 لتر في  الساعة والعمل يشمل ربط المحطة بالثلاجة القديمة مع ربطها بخزان المياء  طبقا المواصفات وتعليمات المهندس المشرف</t>
    </r>
  </si>
  <si>
    <r>
      <t>S</t>
    </r>
    <r>
      <rPr>
        <b/>
        <u/>
        <sz val="12"/>
        <color theme="1"/>
        <rFont val="Calibri Light"/>
        <family val="2"/>
        <scheme val="major"/>
      </rPr>
      <t>upply and installation of a water filtration</t>
    </r>
    <r>
      <rPr>
        <sz val="12"/>
        <color theme="1"/>
        <rFont val="Calibri Light"/>
        <family val="1"/>
        <scheme val="major"/>
      </rPr>
      <t xml:space="preserve"> 
This item includes the supply and installation of a water filtration system with a capacity of 400 gallons and a production rate of 60 liters per hour.
The scope of work covers connecting the unit to the existing water cooler, as well as linking it to the water storage tank, in accordance with the specifications and the instructions of the supervising engineer.</t>
    </r>
  </si>
  <si>
    <t>اعمال بناء اثنين حمامات</t>
  </si>
  <si>
    <t>Construction of  Two Latrine</t>
  </si>
  <si>
    <t>أعمال التسوية، الحفر، و الردم:</t>
  </si>
  <si>
    <t>Leveling, Excavation &amp; Backfilling works</t>
  </si>
  <si>
    <t>5.1.1</t>
  </si>
  <si>
    <r>
      <rPr>
        <b/>
        <u/>
        <sz val="12"/>
        <color theme="1"/>
        <rFont val="Calibri Light"/>
        <family val="1"/>
        <scheme val="major"/>
      </rPr>
      <t>بالمتر المكعب/ حفر تربة  للقواعد :</t>
    </r>
    <r>
      <rPr>
        <sz val="12"/>
        <color theme="1"/>
        <rFont val="Calibri Light"/>
        <family val="1"/>
        <scheme val="major"/>
      </rPr>
      <t xml:space="preserve">
 حفر تربة للقواعد والاساسات </t>
    </r>
    <r>
      <rPr>
        <sz val="12"/>
        <rFont val="Calibri Light"/>
        <family val="1"/>
        <scheme val="major"/>
      </rPr>
      <t>في اي نوع من انواع التربة</t>
    </r>
    <r>
      <rPr>
        <sz val="12"/>
        <color rgb="FFFF0000"/>
        <rFont val="Calibri Light"/>
        <family val="1"/>
        <scheme val="major"/>
      </rPr>
      <t xml:space="preserve"> </t>
    </r>
    <r>
      <rPr>
        <sz val="12"/>
        <color theme="1"/>
        <rFont val="Calibri Light"/>
        <family val="1"/>
        <scheme val="major"/>
      </rPr>
      <t>, وفقا للابعاد والاعماق المحددة في المخططات والمواصفات الفنبة ويشمل نزح المياة ان وجدت والحفاظ على جوانب الحفر ورش الارضية والجوانب بمبيد حشري و نقل وازالة المخلفات الى مكان مناسب بعيد عن الموقع و بحسب الرسومات و التفاصيل و تعليمات المهندس المشرف.</t>
    </r>
  </si>
  <si>
    <r>
      <rPr>
        <b/>
        <u/>
        <sz val="12"/>
        <rFont val="Calibri Light"/>
        <family val="1"/>
        <scheme val="major"/>
      </rPr>
      <t>Excavation work :</t>
    </r>
    <r>
      <rPr>
        <u/>
        <sz val="12"/>
        <rFont val="Calibri Light"/>
        <family val="1"/>
        <scheme val="major"/>
      </rPr>
      <t xml:space="preserve">
</t>
    </r>
    <r>
      <rPr>
        <sz val="12"/>
        <rFont val="Calibri Light"/>
        <family val="1"/>
        <scheme val="major"/>
      </rPr>
      <t>Excavation for foundation in all soils of any nature, including rock cutting and below the normal water level, according to the drawings and technical specification. The work involves dewatering, treating the soil by insecticides, cleaning the site, and the removal of excavated waste to a suitable location away from the construction site as drawings, details, and as directed by the Engineer in charge.</t>
    </r>
  </si>
  <si>
    <t>5.1.2</t>
  </si>
  <si>
    <r>
      <rPr>
        <b/>
        <u/>
        <sz val="12"/>
        <color theme="1"/>
        <rFont val="Calibri Light"/>
        <family val="1"/>
        <scheme val="major"/>
      </rPr>
      <t>بالمتر المكعب/ ردم بالتربة :</t>
    </r>
    <r>
      <rPr>
        <u/>
        <sz val="12"/>
        <color theme="1"/>
        <rFont val="Calibri Light"/>
        <family val="1"/>
        <scheme val="major"/>
      </rPr>
      <t xml:space="preserve"> </t>
    </r>
    <r>
      <rPr>
        <sz val="12"/>
        <color theme="1"/>
        <rFont val="Calibri Light"/>
        <family val="1"/>
        <scheme val="major"/>
      </rPr>
      <t xml:space="preserve">
 توريد و تنفيذ أعمال الردم بتربة نظيفة (بيسكورس) مستورده من خارج الموقع حول الأساسات وداخل المباني بالأبعاد الموضحة بالرسومات وعلى شكل طبقتين بحيث لا تزيد الطبقة عن 25 سم مع الدك والرش لكل طبقة وحتى الحصول على تربة متماسكة والثمن يشمل الدك والرش بدكاكة 5 طن وبحسب الرسومات والمواصفات وتعليمات المهندس المشرف.</t>
    </r>
  </si>
  <si>
    <r>
      <rPr>
        <b/>
        <u/>
        <sz val="12"/>
        <rFont val="Calibri Light"/>
        <family val="1"/>
        <scheme val="major"/>
      </rPr>
      <t>Backfilling work :</t>
    </r>
    <r>
      <rPr>
        <sz val="12"/>
        <rFont val="Calibri Light"/>
        <family val="1"/>
        <scheme val="major"/>
      </rPr>
      <t xml:space="preserve">
Backfilling by supplying and appling imported soil  (Base Coarse) from out of site. The backfilling shall be in two layers with maximum thickness of 25cm for each layer, in addition to spraying by water and compaction with a 5 ton Roller and according to the instructions and supervision of the engineer.</t>
    </r>
  </si>
  <si>
    <t>5.1.3</t>
  </si>
  <si>
    <r>
      <rPr>
        <b/>
        <u/>
        <sz val="12"/>
        <color theme="1"/>
        <rFont val="Calibri Light"/>
        <family val="1"/>
        <scheme val="major"/>
      </rPr>
      <t>بالمتر المربع/ طبقة من الصولنج سمك 15سم تحت الاساسات :</t>
    </r>
    <r>
      <rPr>
        <sz val="12"/>
        <color theme="1"/>
        <rFont val="Calibri Light"/>
        <family val="1"/>
        <scheme val="major"/>
      </rPr>
      <t xml:space="preserve">
توريد و تنفيذ طبقة من الصولنج تحت الاساسات سمك15سم مع الدك الجيد والرش وحسب تعليمات المهندس المشرف</t>
    </r>
  </si>
  <si>
    <r>
      <rPr>
        <b/>
        <u/>
        <sz val="12"/>
        <rFont val="Calibri Light"/>
        <family val="1"/>
        <scheme val="major"/>
      </rPr>
      <t>Valley Stones Layer :</t>
    </r>
    <r>
      <rPr>
        <sz val="12"/>
        <rFont val="Calibri Light"/>
        <family val="1"/>
        <scheme val="major"/>
      </rPr>
      <t xml:space="preserve">
Providing and laying Valley Stone under the foundations with 15 cm thickness, and according to the engineering specifications and the engineer instructions.</t>
    </r>
  </si>
  <si>
    <t>أعمال الخرسانة</t>
  </si>
  <si>
    <t>Concrete works</t>
  </si>
  <si>
    <t xml:space="preserve"> أعمال الخرسانات :
 أعمال الخرسانات العادية والمسلحة يجب الالتزام بالتالي:
- استخدام كري كسارة متدرج.
- أسمنت بورتلاندي.
- نسب الخلط للخرسانة العادية (1 : 3 : 6 ).
- نسب الخلط للخرسانة المسلحة (1 : 2 : 4).
- الصب ميكانيكي ويجب استخدام الهزاز الميكانيكي.</t>
  </si>
  <si>
    <t>Concrete Works:
Ordinary and reinforced concrete works must be adhered to:
- Using a crusher Aggregate.
- Portland Cement.
- Mixing ratio for ordinary concrete (1: 3: 6).
- Mixing ratio for reinforced concrete (1: 2: 4).
- The mechanical shaft must be used as mechanical vibrator.</t>
  </si>
  <si>
    <t>5.2.1</t>
  </si>
  <si>
    <r>
      <rPr>
        <b/>
        <u/>
        <sz val="12"/>
        <rFont val="Calibri Light"/>
        <family val="1"/>
        <scheme val="major"/>
      </rPr>
      <t>Ordinary concrete bottom foundations :</t>
    </r>
    <r>
      <rPr>
        <sz val="12"/>
        <rFont val="Calibri Light"/>
        <family val="1"/>
        <scheme val="major"/>
      </rPr>
      <t xml:space="preserve">
Providing and applying (10cm) ordinary concrete with a strenth not less than (200 kg / cm 2)  under the foundations. The work includes spraying by pure water and all necessary to finish the work in accordance with the drawings and specifications and the instructions of the supervisor.</t>
    </r>
  </si>
  <si>
    <t>5.2.2</t>
  </si>
  <si>
    <r>
      <rPr>
        <b/>
        <u/>
        <sz val="12"/>
        <rFont val="Calibri Light"/>
        <family val="1"/>
        <scheme val="major"/>
      </rPr>
      <t>بالمتر المربع/ خرسانة عادية  للأرضيات :</t>
    </r>
    <r>
      <rPr>
        <sz val="12"/>
        <rFont val="Calibri Light"/>
        <family val="1"/>
        <scheme val="major"/>
      </rPr>
      <t xml:space="preserve">
توريد وتنفيذ خرسانة عادية لأرضيات المباني بسمك (10سم)  وبمقاومة لا تقل عن (200كجم/سم2 ) مع وضع فرشة كسر أحجار (صولنج) تحتها سمك (20سم) مع الدك والرش بالماء جيداً والبند يشمل توريد وتركيب طبقة عازلة للارضيات او أي موضع تحدده الرسومات، مكونة من طبقتين فلت متعامدتين سماكة كل طبقة 2مم والا يقل التراكب عن 10سم ، ويتم التلحيم باستخدام الدافور، مع الاختبارات اللازمة طبقاً للرسومات  وتعليمات المهندس المشرف.</t>
    </r>
  </si>
  <si>
    <r>
      <rPr>
        <b/>
        <u/>
        <sz val="12"/>
        <rFont val="Calibri Light"/>
        <family val="1"/>
        <scheme val="major"/>
      </rPr>
      <t>Ordinary Concrete for Flooring :</t>
    </r>
    <r>
      <rPr>
        <sz val="12"/>
        <rFont val="Calibri Light"/>
        <family val="1"/>
        <scheme val="major"/>
      </rPr>
      <t xml:space="preserve">
Providing and applying (10cm) ordinary concrete with a strenth not less than (200 kg / cm 2) with an underlaying layer of valley stones of (20cm) thickness. with compacting and spray water well,and the item includes the supply and implementation of an insulating layer for floors or any location specified in the drawings, consisting of two perpendicular filter layers, each layer thickness is 2 mm and the overlap is not less than 10 cm, and the welding is done by heating, according to the drawings and instructions of the supervisor.</t>
    </r>
  </si>
  <si>
    <t>5.2.3</t>
  </si>
  <si>
    <r>
      <rPr>
        <b/>
        <u/>
        <sz val="12"/>
        <rFont val="Calibri Light"/>
        <family val="1"/>
        <scheme val="major"/>
      </rPr>
      <t>بالمتر المكعب/ خرسانة مسلحة للاعتاب:</t>
    </r>
    <r>
      <rPr>
        <sz val="12"/>
        <rFont val="Calibri Light"/>
        <family val="1"/>
        <scheme val="major"/>
      </rPr>
      <t xml:space="preserve">
توريد وتنفيذ خرسانة مسلحة للاعتاب  و بمقاومة لاتقل عن (250 كجم /سم 2 ) ويشمل البند اعمال التخشيبة ووتوريد وقص ووضع الحديد وهز الخرسانة بالهزاز والرش وكل مايلزم طبقا للرسومات والمواصفات وتعليمات المهندس المشرف </t>
    </r>
  </si>
  <si>
    <r>
      <rPr>
        <b/>
        <u/>
        <sz val="12"/>
        <rFont val="Calibri Light"/>
        <family val="1"/>
        <scheme val="major"/>
      </rPr>
      <t>Reinforced concrete for Lintel beam :</t>
    </r>
    <r>
      <rPr>
        <sz val="12"/>
        <rFont val="Calibri Light"/>
        <family val="1"/>
        <scheme val="major"/>
      </rPr>
      <t xml:space="preserve">
Providing and applying reinforced concrete for lintel beam (20cm*20cm) and resistance of not less than (250 kg / cm 2). The work Includes shattering,  cutting and laying of iron, shaking concrete with vibrating, spraying and all necessary according to drawings,</t>
    </r>
  </si>
  <si>
    <t>5.2.4</t>
  </si>
  <si>
    <r>
      <rPr>
        <b/>
        <u/>
        <sz val="12"/>
        <rFont val="Calibri Light"/>
        <family val="1"/>
        <scheme val="major"/>
      </rPr>
      <t>Timber &amp; Concrete Roof :</t>
    </r>
    <r>
      <rPr>
        <sz val="12"/>
        <rFont val="Calibri Light"/>
        <family val="1"/>
        <scheme val="major"/>
      </rPr>
      <t xml:space="preserve">
Providing and applying timber roof that consists of wooden ribs (7cm *14cm) with each rib 30cm c/c, and a 12mm thick Plywood boards covered by an insulations layer of 2mm Bahraini asphalt, and apply a 10 cm thick reinforced concrete with a mixing ratio of (1:2:3) reinforced by 8mm diameter bars at two-way mesh for each 200mm c/c according to the required orientation for the drainage of rain water and the item includes the removal of the previous transfer to the specified place from the school administration according to professional principles. The price includes all required works or materials to complete the works as drawings, details, and as directed by the Engineer in charge.</t>
    </r>
  </si>
  <si>
    <t>أعمال الحجر و البلك</t>
  </si>
  <si>
    <t>Masonry and Block works</t>
  </si>
  <si>
    <t>5.3.1</t>
  </si>
  <si>
    <r>
      <rPr>
        <b/>
        <u/>
        <sz val="12"/>
        <color theme="1"/>
        <rFont val="Calibri Light"/>
        <family val="1"/>
        <scheme val="major"/>
      </rPr>
      <t xml:space="preserve"> بالمتر المكعب/ مباني حجر مربوع بازلتي للكرسي :</t>
    </r>
    <r>
      <rPr>
        <sz val="12"/>
        <color theme="1"/>
        <rFont val="Calibri Light"/>
        <family val="1"/>
        <scheme val="major"/>
      </rPr>
      <t xml:space="preserve">
توريد وتنفيذ مباني حجرمربوع بازلتي صلبه بسماكة (40 سم) بناء مربوع مع الكحلة  و ذلك  بالمونة الأسمنتية (3:1) (اسمنت:رمل و باستخدام الإسمنت البورتلاندي المقاوم للكبريتات مع عمل كحلة تلبيس بارزة سمك (2سم) أفقية ورأسية للجزء الظاهر من الكرسي مع  الرش المنتظم والاهتمام بالمثنى وترابط البناء والكبس والسعر يتضمن اعمال الطلاء بالدامار للواجهات الداخلية والخارجية للكرسي الحجر والثمن يشمل رفع المناسيب للحجر طبقاً  للرسومات وتعليمات المهندس المشرف. </t>
    </r>
  </si>
  <si>
    <r>
      <rPr>
        <b/>
        <u/>
        <sz val="12"/>
        <rFont val="Calibri Light"/>
        <family val="1"/>
        <scheme val="major"/>
      </rPr>
      <t>Basalt stone buildings of the foundation :</t>
    </r>
    <r>
      <rPr>
        <sz val="12"/>
        <rFont val="Calibri Light"/>
        <family val="1"/>
        <scheme val="major"/>
      </rPr>
      <t xml:space="preserve">
Supply and build solid basalt stone foundation wall with a thickness of  (40 cm)  with stone veneer for joints and a mortar mix of (1:3) (cement: sand) using Portland cement with a decorative coating (2 cm) horizontal and vertical for the exposed part of the stone plinth with spraying Systematic and attention to the joint and the interdependence of construction. The price including to painting by bitumen's for all  stone wall internal and external  in the ground . and pressing according to the drawings and instructions supervisor engineer "</t>
    </r>
  </si>
  <si>
    <t>5.3.2</t>
  </si>
  <si>
    <r>
      <rPr>
        <b/>
        <u/>
        <sz val="12"/>
        <color theme="1"/>
        <rFont val="Calibri Light"/>
        <family val="1"/>
        <scheme val="major"/>
      </rPr>
      <t xml:space="preserve">بالمتر المربع/ مباني بلك اتوماتيكي 20سم : </t>
    </r>
    <r>
      <rPr>
        <sz val="12"/>
        <color theme="1"/>
        <rFont val="Calibri Light"/>
        <family val="1"/>
        <scheme val="major"/>
      </rPr>
      <t xml:space="preserve">
توريد وتنفيذ مباني بلك ( بردين ) اسمنتي اتوماتيكي  سمك 20 سم , للقواطع الداخلية وحيث مايلزم بمونة اسمنتية بنسبة (1:3). جميع البلك المستخدم اتوماتيكي ضغط عالي بمقاومة كسر عالية وتنفيذ البناء حسب أصول المهنة طبقا للرسومات والمواصفات وتعليمات المهندس المشرف.</t>
    </r>
  </si>
  <si>
    <r>
      <rPr>
        <b/>
        <u/>
        <sz val="12"/>
        <rFont val="Calibri Light"/>
        <family val="1"/>
        <scheme val="major"/>
      </rPr>
      <t>Automatic hollow block 20cm thick :</t>
    </r>
    <r>
      <rPr>
        <sz val="12"/>
        <rFont val="Calibri Light"/>
        <family val="1"/>
        <scheme val="major"/>
      </rPr>
      <t xml:space="preserve">
Supply and build Automatic concrete blocks of 20cm thickness, for internal and external partitions with a mortar mix at a ratio of (1: 3). All of the blocks used for the load bearing walls are high pressure with high fracture strength, and according to the drawings, specifications and instructions of the supervising engineer. </t>
    </r>
  </si>
  <si>
    <t>اعمال البلاط:</t>
  </si>
  <si>
    <t>Tiles Work:</t>
  </si>
  <si>
    <t>5.4.1</t>
  </si>
  <si>
    <r>
      <t xml:space="preserve">بالمتر المربع : بلاط سيراميك لارضيات الحمامات :
</t>
    </r>
    <r>
      <rPr>
        <sz val="12"/>
        <color theme="1"/>
        <rFont val="Calibri Light"/>
        <family val="1"/>
        <scheme val="major"/>
      </rPr>
      <t xml:space="preserve"> - توريد وتركيب بلاط سراميك نوعية ممتازة لارضيات الحمامات  ويشمل فرشة من الهلسن  تحتة ويثبت على مونة إسمنتية بنسبة خلط لا تقل عن (1:3) وتشريب الفواصل بالاسمنت الابيض، طبقا للرسومات والمواصفات وتعليمات المهندس المشرف</t>
    </r>
  </si>
  <si>
    <r>
      <t>I</t>
    </r>
    <r>
      <rPr>
        <b/>
        <u/>
        <sz val="12"/>
        <rFont val="Calibri Light"/>
        <family val="1"/>
        <scheme val="major"/>
      </rPr>
      <t>n square meter :Ceramic tiles for floor of bathrooms :</t>
    </r>
    <r>
      <rPr>
        <b/>
        <sz val="12"/>
        <rFont val="Calibri Light"/>
        <family val="1"/>
        <scheme val="major"/>
      </rPr>
      <t xml:space="preserve">
</t>
    </r>
    <r>
      <rPr>
        <sz val="12"/>
        <rFont val="Calibri Light"/>
        <family val="1"/>
        <scheme val="major"/>
      </rPr>
      <t>provide and install ceramic tiles for latrine's floor</t>
    </r>
    <r>
      <rPr>
        <b/>
        <sz val="12"/>
        <rFont val="Calibri Light"/>
        <family val="1"/>
        <scheme val="major"/>
      </rPr>
      <t xml:space="preserve"> </t>
    </r>
    <r>
      <rPr>
        <sz val="12"/>
        <rFont val="Calibri Light"/>
        <family val="1"/>
        <scheme val="major"/>
      </rPr>
      <t>Includes a layer of helsen under and installs on cement mortar using mixing ratio (1:3) and impregnation of joints with white cement. in accordance with the specifications and instructions of the supervising engineer.</t>
    </r>
  </si>
  <si>
    <t>5.4.2</t>
  </si>
  <si>
    <r>
      <t xml:space="preserve">بالمتر المربع : بلاط سيراميك لجدران الحمامات :
</t>
    </r>
    <r>
      <rPr>
        <sz val="12"/>
        <color theme="1"/>
        <rFont val="Calibri Light"/>
        <family val="1"/>
        <scheme val="major"/>
      </rPr>
      <t xml:space="preserve"> - توريد وتركيب بلاط سراميك نوعية ممتازة لجدران الحمامات  ويشمل عمل طرطشة غنية بالاسمنت والهلسن ويثبت على مونة إسمنتية بنسبة خلط لا تقل عن (1:3) وتشريب الفواصل بالاسمنت الابيض، طبقا للرسومات والمواصفات وتعليمات المهندس المشرف</t>
    </r>
  </si>
  <si>
    <r>
      <t>I</t>
    </r>
    <r>
      <rPr>
        <b/>
        <u/>
        <sz val="12"/>
        <rFont val="Calibri Light"/>
        <family val="1"/>
        <scheme val="major"/>
      </rPr>
      <t>n square meter :Ceramic tiles for wall of bathrooms :</t>
    </r>
    <r>
      <rPr>
        <b/>
        <sz val="12"/>
        <rFont val="Calibri Light"/>
        <family val="1"/>
        <scheme val="major"/>
      </rPr>
      <t xml:space="preserve">
</t>
    </r>
    <r>
      <rPr>
        <sz val="12"/>
        <rFont val="Calibri Light"/>
        <family val="1"/>
        <scheme val="major"/>
      </rPr>
      <t>provide and install ceramic tiles for latrine's floor Includes a layer of helsen under and installs on cement mortar using mixing ratio (1:3) and impregnation of joints with white cement. in accordance with the specifications and instructions of the supervising engineer.</t>
    </r>
  </si>
  <si>
    <t>5.4.3</t>
  </si>
  <si>
    <r>
      <rPr>
        <b/>
        <u/>
        <sz val="12"/>
        <rFont val="Calibri Light"/>
        <family val="1"/>
        <scheme val="major"/>
      </rPr>
      <t>بالمتر الطولي: توريد وإنشاء درج من الموزايكو بعرض النائمة 30سم والقائمة 15سم والعمل يشمل الآتي:-</t>
    </r>
    <r>
      <rPr>
        <sz val="12"/>
        <rFont val="Calibri Light"/>
        <family val="1"/>
        <scheme val="major"/>
      </rPr>
      <t xml:space="preserve">
توريد وتنفيذ مباني بلك صم قياس 40سم×20سم×20سم للقائم والنوائم وجوانب الدرج.
-توريد وتركيب بلاط مزايكو مطعم بكسر الرخام للقوائم بارتفاع 15سم والنوائم بعرض30سم بحيث يكون عبارة عن قطعة واحدة مع الجلي الميكانيكي والتنعيم التام وعمل كل ما يلزم لإنهاء البند طبقاً للرسومات والمواصفات وأصول العمل وتعليمات المهندس المشرف.</t>
    </r>
  </si>
  <si>
    <r>
      <rPr>
        <b/>
        <u/>
        <sz val="12"/>
        <rFont val="Calibri Light"/>
        <family val="1"/>
        <scheme val="major"/>
      </rPr>
      <t>Construct a Entrance Stair for latrine:</t>
    </r>
    <r>
      <rPr>
        <sz val="12"/>
        <rFont val="Calibri Light"/>
        <family val="1"/>
        <scheme val="major"/>
      </rPr>
      <t xml:space="preserve">
supply and install and build heavy block for the stair steps and the wall beside it, provide and install mosaic tile for the trade 30cm and rise 15cm  the price includes do evrey things necessary to finsh the works according to the engineering drawings specifications and engineer instructions .</t>
    </r>
  </si>
  <si>
    <t>اعمال التشطيب</t>
  </si>
  <si>
    <t>Finishing Works</t>
  </si>
  <si>
    <t>5.5.1</t>
  </si>
  <si>
    <r>
      <rPr>
        <b/>
        <u/>
        <sz val="12"/>
        <color theme="1"/>
        <rFont val="Calibri Light"/>
        <family val="1"/>
        <scheme val="major"/>
      </rPr>
      <t>بالمتر المربع/ تلبيس الجدران خارجي اسمنت بورتلاندي:</t>
    </r>
    <r>
      <rPr>
        <b/>
        <sz val="12"/>
        <color theme="1"/>
        <rFont val="Calibri Light"/>
        <family val="1"/>
        <scheme val="major"/>
      </rPr>
      <t xml:space="preserve">  </t>
    </r>
    <r>
      <rPr>
        <sz val="12"/>
        <color theme="1"/>
        <rFont val="Calibri Light"/>
        <family val="1"/>
        <scheme val="major"/>
      </rPr>
      <t xml:space="preserve">
تلبيس الجدران الخارجية مع بلك المرد اعلى السقف باستخدام الاسمنت البورتلاندي سمك 2 سم ويشمل الطرطشة والطبقة الاساسية والطبقة النهائية بالمونة الاسمنتية 1:3  وعمل الاوتار والودع لوزن التلبيس مع الرش ثلاث مرات يومياً لمدة خمس ايام واستخدام شبك التلبيس في مناطق التقاء المباني بالخرسانة  طبقا للرسومات والمواصفات وتعليمات المهندس المشرف.</t>
    </r>
  </si>
  <si>
    <r>
      <rPr>
        <b/>
        <u/>
        <sz val="12"/>
        <rFont val="Calibri Light"/>
        <family val="1"/>
        <scheme val="major"/>
      </rPr>
      <t>External plastering :</t>
    </r>
    <r>
      <rPr>
        <sz val="12"/>
        <rFont val="Calibri Light"/>
        <family val="1"/>
        <scheme val="major"/>
      </rPr>
      <t xml:space="preserve">
External plastering to walls minimum 2cm thick in two coats with a mortar mix of (1:3) of specified grade including experiment mesh; corner Beas ; angle head CE-bond etc. And complete the work according to the specifications and the engineer instructions.</t>
    </r>
  </si>
  <si>
    <t>5.5.2</t>
  </si>
  <si>
    <r>
      <rPr>
        <b/>
        <u/>
        <sz val="12"/>
        <color theme="1"/>
        <rFont val="Arabic Transparent"/>
        <charset val="178"/>
      </rPr>
      <t xml:space="preserve">بالمقطوعية: توريد وتنفيذ رامب خرساني:
</t>
    </r>
    <r>
      <rPr>
        <sz val="12"/>
        <color theme="1"/>
        <rFont val="Arabic Transparent"/>
        <charset val="178"/>
      </rPr>
      <t>توريد وتنفيذ رامب خرساني بابعاد( عرض 1.2م وطول 3م) والبند يشمل الحفر بعمق 50سم مع عمل صبة نظافة بسمك 10سم وعرض 50سم تحت الجدران الحجرية والردم بتربة مستوردة بين الجدران الحجرية والبناء بالحجر الاسود بعرض 30سم من الجوانب وتكحيل الحجر الظاهر ودهان المياسم والفرش الشلف (المائل) من الخرسانة سماكة 15 سم خفيفة التسليح لايقل عدد الاسياخ عن 5 قطر 10 ملم/م بنسبة خلط 1:2:2 باسمنت بورتلاندي  والبند يشمل (التخشيبة وقص ووضع الحديد, الصب , هز الخرسانة بالهزاز المكانيكي,وكل مايلزم) مع جميع لوازم التنفيذ بحسب الرسومات والمواصفات وكذا الخدمة الجيدة للسطح النهائي كما يشمل البند عمل بسطة في النهاية العلوية للرامب بابعاد 1.2م × 1.2م مع توريد وتركيب بلاط موزايكو بنفس نوعية بلاط الممر بحيث تكون مع منسوب الممر السفلي للفصول وعمل كل ما يلزم لانهاء العمل بحسب توجيهات المهندس المشرف.</t>
    </r>
  </si>
  <si>
    <r>
      <rPr>
        <b/>
        <u/>
        <sz val="12"/>
        <rFont val="Calibri Light"/>
        <family val="1"/>
        <scheme val="major"/>
      </rPr>
      <t>Lump-Sum: plain concrete for Ramp:</t>
    </r>
    <r>
      <rPr>
        <sz val="12"/>
        <rFont val="Calibri Light"/>
        <family val="1"/>
        <scheme val="major"/>
      </rPr>
      <t xml:space="preserve">
Supplying and constuct a plain concrete ramp 1.2m wide and 5m long the item include excavation work for 50 deep and 50cm wide under the stone wall, also supply and build stone wall 30cm wide for wall, also provide and install backfilling betweem the walls, the item also include supplying and casting plain concrete with light reinforcement 10dia. at 15cm with a compressive strength not less than 15N/mm2. In addition, the work includes filling with a gravelled soil under the ramp. the item include the construction of landing at the top end of the ram with dimension 1.2mx1.2m. The work should be according to specification and instructions of the supervising engineer. </t>
    </r>
  </si>
  <si>
    <t>5.5.3</t>
  </si>
  <si>
    <t>توريد وتركيب لوحة تعريفية للمكاتب بلاستيك حراري مبطن مقاوة للعوامل الخارجية، توضع اعلى أبواب الغرف وتثبث جيدا على الجدار بابعاد 15*30، وعلى المقاول الحصول على نصوص الكتابة التي تحتويها اللوحة من مهندس المشروع.</t>
  </si>
  <si>
    <t>Supply and installation of office induction panel Thermoplastic padded anti-external agents, placed at the top of the doors of the rooms and well attached to the wall with dimensions 15 * 30, and the contractor shall obtain the writing texts contained in the painting from the project engineer.</t>
  </si>
  <si>
    <t>5.5.5</t>
  </si>
  <si>
    <t>وريد وتركيب درابزين جدار الحمامات المصممة لذوي الاحتياجات الخاصة وكبار السن ، والتي يتم تركيبها بجانب كرسي الحمام و كذلك على الجدار ، نوعية ممتزة وغير قابلة للصدأ و يجب عرضها على المهندس المشرف قبل التركيب.</t>
  </si>
  <si>
    <t>Supply and installation of bathroom wall handrails designed for people with special needs and the elderly, which are installed next to the toilet seat as well as on the wall, excellent quality and stainless and must be presented to the supervising engineer before installation.</t>
  </si>
  <si>
    <t>اعمال الدهانات:</t>
  </si>
  <si>
    <t>Painting Work</t>
  </si>
  <si>
    <t>5.6.1</t>
  </si>
  <si>
    <r>
      <rPr>
        <b/>
        <u/>
        <sz val="12"/>
        <rFont val="Calibri Light"/>
        <family val="1"/>
        <scheme val="major"/>
      </rPr>
      <t xml:space="preserve">بالمتر المربع/ دهان مقاوم للرطوبة للجدران الخارجية  : </t>
    </r>
    <r>
      <rPr>
        <sz val="12"/>
        <rFont val="Calibri Light"/>
        <family val="1"/>
        <scheme val="major"/>
      </rPr>
      <t xml:space="preserve">
توريد وتنفيذ دهان مقاوم للرطوبة للجدران باللون المطلوب مكون من وجه اساس وثلاثة اوجه  والصنفرة ثلاث طبقات نوعية ممتازة مع عمل جميع ما يلزم  طبقا للرسومات والمواصفات وتعليمات المهندس المشرف </t>
    </r>
  </si>
  <si>
    <r>
      <rPr>
        <b/>
        <u/>
        <sz val="12"/>
        <rFont val="Calibri Light"/>
        <family val="1"/>
        <scheme val="major"/>
      </rPr>
      <t>External painting :</t>
    </r>
    <r>
      <rPr>
        <sz val="12"/>
        <rFont val="Calibri Light"/>
        <family val="1"/>
        <scheme val="major"/>
      </rPr>
      <t xml:space="preserve">
Providing and applying resistance to mositure painted to external wall surface, applied in three coats over a base coat; including surface preparation and all the necessary to finish this works according to the specifications and engineer instructions .</t>
    </r>
  </si>
  <si>
    <t>5.6.2</t>
  </si>
  <si>
    <r>
      <rPr>
        <b/>
        <u/>
        <sz val="12"/>
        <rFont val="Calibri Light"/>
        <family val="1"/>
        <scheme val="major"/>
      </rPr>
      <t>بالمتر المربع : دهان الاسقف الداخلية للحمام:</t>
    </r>
    <r>
      <rPr>
        <b/>
        <sz val="12"/>
        <rFont val="Calibri Light"/>
        <family val="1"/>
        <scheme val="major"/>
      </rPr>
      <t xml:space="preserve">
</t>
    </r>
    <r>
      <rPr>
        <sz val="12"/>
        <rFont val="Calibri Light"/>
        <family val="1"/>
        <scheme val="major"/>
      </rPr>
      <t>توريد وتنفيد دهان املشن باللون المطلوب للاسقف الداخلية للحمامات مكون من وجه أساس ووجهين باللون المطلوب نوعية ممتازة مع عمل الصنفرة , طبقا للمواصفات وتعليمات المهندس المشرف .</t>
    </r>
  </si>
  <si>
    <r>
      <rPr>
        <b/>
        <u/>
        <sz val="12"/>
        <rFont val="Calibri Light"/>
        <family val="1"/>
        <scheme val="major"/>
      </rPr>
      <t>By square meter: Internal roof painting:</t>
    </r>
    <r>
      <rPr>
        <sz val="12"/>
        <rFont val="Calibri Light"/>
        <family val="1"/>
        <scheme val="major"/>
      </rPr>
      <t xml:space="preserve">
Providing and applying emulsion paint in the required color for roofs, consisting of a base paint and with emery two layers of paints and all necessary according to the specifications supervisor engineer instructions.</t>
    </r>
  </si>
  <si>
    <t>أعمال الأبواب و النوافذ</t>
  </si>
  <si>
    <t>Doors and windows</t>
  </si>
  <si>
    <t>5.7.1</t>
  </si>
  <si>
    <r>
      <rPr>
        <b/>
        <u/>
        <sz val="12"/>
        <color theme="1"/>
        <rFont val="Calibri Light"/>
        <family val="1"/>
        <scheme val="major"/>
      </rPr>
      <t>بالمترالمربع/ شبك حماية للنوافذ :</t>
    </r>
    <r>
      <rPr>
        <sz val="12"/>
        <color theme="1"/>
        <rFont val="Calibri Light"/>
        <family val="1"/>
        <scheme val="major"/>
      </rPr>
      <t xml:space="preserve">
توريد وتركيب شبك حماية حديدي مصبعات (12×12) مم صم كل(12) سم مع عمل تشكيلة جيدة وشلمنات دائرية 2 هنش والتثبيت باللحام من جميع الجوانب و شبك ديمن 2.5×2.5سم لحماية الزجاج من الكسر والعمل يشمل الدهان الزيتي باللون المطلوب ثلاث أوجه فوق طبقة التأسيس والمقاومة للصداء مع التثبيت جيداً وجميع ما يلزم لإنهاء الأعمال طبقاً للرسومات والمواصفات وتعليمات المهندس المشرف .</t>
    </r>
  </si>
  <si>
    <r>
      <rPr>
        <b/>
        <u/>
        <sz val="12"/>
        <rFont val="Calibri Light"/>
        <family val="1"/>
        <scheme val="major"/>
      </rPr>
      <t>Window protection for windows :</t>
    </r>
    <r>
      <rPr>
        <sz val="12"/>
        <rFont val="Calibri Light"/>
        <family val="1"/>
        <scheme val="major"/>
      </rPr>
      <t xml:space="preserve">
(12 x 12) mm (12 cm) with good workmanship. The work includes oil paint in the required color. Three sides above the foundation layer and resistance to rust with good installation and all necessary to finish the work according to drawings, specifications and instructions. Supervising engineer .</t>
    </r>
  </si>
  <si>
    <t>5.7.2</t>
  </si>
  <si>
    <r>
      <rPr>
        <b/>
        <u/>
        <sz val="12"/>
        <color theme="1"/>
        <rFont val="Calibri Light"/>
        <family val="1"/>
        <scheme val="major"/>
      </rPr>
      <t>بالمتر المربع/ نوافذ المنيوم جديدة :</t>
    </r>
    <r>
      <rPr>
        <sz val="12"/>
        <color theme="1"/>
        <rFont val="Calibri Light"/>
        <family val="1"/>
        <scheme val="major"/>
      </rPr>
      <t xml:space="preserve">
توريد وتركيب نوافذ وسمك 1.25 مم ،مع الزجاج مسلح سمك (6)مم درفتين او اربع بحسب الرسومات تعتمد العينات قبل التوريد. (والعمل يشمل كافة اللوازم من مغالق وربلات واكسسوارات وشبك نامس والتثبيت الجيد في ثلاثة أماكن بالجدران من كل جانب بواسطة مسامير لولبية وخوابير مع تعبئة الفواصل الصغيرة بمادة السيلكون ،والثمن يشمل: 
_ عمل جميع القطع المعدنية والبراغي اللأزمة مع عمل الثقوب اللأزمة لتصريف مياه الأمطار والتي تتجمع داخل الحلق كما يشمل الثمن  جميع ما يلزم لأنهاء العمل على أكمل وجه بحسب المخططات والمواصفات وتعليمات المهندس المشرف.</t>
    </r>
  </si>
  <si>
    <r>
      <rPr>
        <b/>
        <u/>
        <sz val="12"/>
        <rFont val="Calibri Light"/>
        <family val="1"/>
        <scheme val="major"/>
      </rPr>
      <t>Aluminum windows :</t>
    </r>
    <r>
      <rPr>
        <sz val="12"/>
        <rFont val="Calibri Light"/>
        <family val="1"/>
        <scheme val="major"/>
      </rPr>
      <t xml:space="preserve">
 Supply and installation of windows  thickness 1.25 mm and reinforced glass, with glass thickness (6) mm. (And work includes all supplies of bolts and cables and accessories and mesh nets and good installation in three places the walls of each side by screws and screws with the filling of small joints with silicon, and the price includes:
_ The embryo around the throat from the inside and outside transparent plastic paste, as well as the brushes on the bottom and top of the sides of the fence. This in addition to the installation of glass with rubber parts required for installation.
_ The work of all pieces of metal and screws required with the work holes required for the drainage of rainwater, which collects inside the throat and the price includes all necessary to finish the work to the fullest according to the drawings and specifications and the instructions of the supervisor.</t>
    </r>
  </si>
  <si>
    <t>5.7.3</t>
  </si>
  <si>
    <r>
      <rPr>
        <b/>
        <u/>
        <sz val="12"/>
        <rFont val="Calibri Light"/>
        <family val="1"/>
        <scheme val="major"/>
      </rPr>
      <t>بالمتر المربع : توريد وتركيب أبواب من الالمنيوم</t>
    </r>
    <r>
      <rPr>
        <b/>
        <sz val="12"/>
        <rFont val="Calibri Light"/>
        <family val="1"/>
        <scheme val="major"/>
      </rPr>
      <t xml:space="preserve">
</t>
    </r>
    <r>
      <rPr>
        <sz val="12"/>
        <rFont val="Calibri Light"/>
        <family val="1"/>
        <scheme val="major"/>
      </rPr>
      <t>توريد وتركيب ابواب المنيوم اماراتي نوعية ممتازة للحمامات مقاس 1.00م × 2.00م  بالون المطلوب مكون من حلق سمك 3ملم وفيبرسمك 4ملم والبند يشمل الخردوات والمفصلات والربلات والمقابض والاقفال ويثبت بثلاثة خوابير من كل جهة نوعية ممتازة معتعبئة الفراغات بالسلكون ان وجدت حسب المواصفات وتعليمات المهندس المشرف.</t>
    </r>
  </si>
  <si>
    <r>
      <rPr>
        <b/>
        <u/>
        <sz val="12"/>
        <rFont val="Times New Roman"/>
        <family val="1"/>
      </rPr>
      <t xml:space="preserve"> Aluminum Doors :</t>
    </r>
    <r>
      <rPr>
        <sz val="12"/>
        <rFont val="Times New Roman"/>
        <family val="1"/>
      </rPr>
      <t xml:space="preserve">
 Supply and install an aluminum door with all fittings and accessories for latrine,1 m wide and 2m high with aluminum frame of  3 mm thick and fiber sheet of 4mm thick according to the drawings and specifications and the instructions of the supervisor.</t>
    </r>
  </si>
  <si>
    <t>5.7.4</t>
  </si>
  <si>
    <r>
      <rPr>
        <b/>
        <u/>
        <sz val="12"/>
        <rFont val="Arial"/>
        <family val="2"/>
      </rPr>
      <t>بالمقطوعية : لوحة تعريفية للمشروع</t>
    </r>
    <r>
      <rPr>
        <sz val="12"/>
        <rFont val="Arial"/>
        <family val="2"/>
      </rPr>
      <t xml:space="preserve">
 توريد وتركيب الواح معدنية سمك 2مم مجلفن للمشروع 120سم × 40سم عددها 4 الواح تكون معلقة بإرتفاع 2.5متر حسب الرسمة المرفقة من على سطح الأرض، على أن تحمل بأنابيب حديد مجلفن قطر 2إنش وتدهن بدهان مقاوم للصدأ ثلاثة أوجه، ثم دهان ألواح الكتابة باللون المحدد ثلاثة أوجه، وعلى المقاول الحصول على النصوص الكتابية التي تحتويها اللوحة من المهندس المشرف وتركيبها في المكان المناسب وحسب توجيه المهندس المشرف.</t>
    </r>
  </si>
  <si>
    <r>
      <rPr>
        <b/>
        <u/>
        <sz val="12"/>
        <rFont val="Calibri Light"/>
        <family val="1"/>
        <scheme val="major"/>
      </rPr>
      <t>Lump Sum: project identification board</t>
    </r>
    <r>
      <rPr>
        <sz val="12"/>
        <rFont val="Calibri Light"/>
        <family val="1"/>
        <scheme val="major"/>
      </rPr>
      <t xml:space="preserve">
Supplying and installing iron plate of 2 mm thickness with dimensions 120cm x 120cm,  2" galvanised pipes, which is installed in a height 2m above the ground level, with 3 coats anti-corrosion paints and after that put the specific writing words on the board, and place it in a position as instructed by supervised engineer</t>
    </r>
  </si>
  <si>
    <t>الاعمال الصحية:</t>
  </si>
  <si>
    <t>Sanitary Work:</t>
  </si>
  <si>
    <t>5.8.1</t>
  </si>
  <si>
    <r>
      <rPr>
        <b/>
        <u/>
        <sz val="12"/>
        <color theme="1"/>
        <rFont val="Calibri"/>
        <family val="2"/>
        <scheme val="minor"/>
      </rPr>
      <t>بالعدد:توريد وتركيب مرحاض عربي (سعودي) مع صندوق طرد:</t>
    </r>
    <r>
      <rPr>
        <sz val="12"/>
        <color theme="1"/>
        <rFont val="Calibri"/>
        <family val="2"/>
        <scheme val="minor"/>
      </rPr>
      <t xml:space="preserve">
- توريد وتركيب مرحاض عربي باللون المطلوب خزف سعودي نوعية ممتازة مع صندوق الطرد (سيفون) ايطالي للحمامات وجميع اكسسواراته لعدد 4 حمامات، والعمل يشمل توريد وتركيب محابس الزاوية ايطالي لخزان الطرد مع جميع توصيلات الصرف الصحي حتى غرفة التفتيش حسب الأصول الفنية والهندسية وتوجيهات المهندس المشرف.</t>
    </r>
  </si>
  <si>
    <r>
      <rPr>
        <b/>
        <u/>
        <sz val="12"/>
        <rFont val="Calibri Light"/>
        <family val="1"/>
        <scheme val="major"/>
      </rPr>
      <t>By pieces: suadi ceramics squat toilet:</t>
    </r>
    <r>
      <rPr>
        <sz val="12"/>
        <rFont val="Calibri Light"/>
        <family val="1"/>
        <scheme val="major"/>
      </rPr>
      <t xml:space="preserve">
provide and install a squat toilet with its flushing cistern for WC with all its Accessories the item include replaceing the corner controle valve and pipes to connect the closet with monholes  as specifications and instructions of supervised engineer.</t>
    </r>
  </si>
  <si>
    <t>5.8.2</t>
  </si>
  <si>
    <r>
      <rPr>
        <b/>
        <u/>
        <sz val="12"/>
        <rFont val="Calibri"/>
        <family val="2"/>
        <scheme val="minor"/>
      </rPr>
      <t>بالعدد :مرحاض جلاس (افرنجي):</t>
    </r>
    <r>
      <rPr>
        <b/>
        <sz val="12"/>
        <rFont val="Calibri"/>
        <family val="2"/>
        <scheme val="minor"/>
      </rPr>
      <t xml:space="preserve">
 </t>
    </r>
    <r>
      <rPr>
        <sz val="12"/>
        <rFont val="Calibri"/>
        <family val="2"/>
        <scheme val="minor"/>
      </rPr>
      <t xml:space="preserve">توريد و تركيب مراحيض افرنجية بمقاس لا يقل عن 60*50 سم نوع خزف  او ما يماثلة مع صندوق الطرد و البند يشمل توريد وتركيب محبس زاوية  مع لي تغذية بالماء لخزان الطرد الخاص بالمرحاض  مع جميع توصيلات الصرف الصحي حتى غرفة التفتيش وكذلك يشمل اعمال التثبيت و التحبيش بمونة الاسمنت و الرمل كما يشمل البند جميع ما  يلزم لتشطيب العمل و تسليمة على اكمل وجة بحسب المواصفات و تعليمات المهندس المشرف  </t>
    </r>
  </si>
  <si>
    <r>
      <rPr>
        <b/>
        <u/>
        <sz val="12"/>
        <rFont val="Calibri"/>
        <family val="2"/>
        <scheme val="minor"/>
      </rPr>
      <t>By pieces: Suadi Close Coupled Ceramic Toilet Pan Cistern and seat:</t>
    </r>
    <r>
      <rPr>
        <sz val="12"/>
        <rFont val="Calibri"/>
        <family val="2"/>
        <scheme val="minor"/>
      </rPr>
      <t xml:space="preserve">
provide and install a  Close Coupled Ceramic Toilet Pan Cistern and seat for WC with all its Accessories the item include replaceing the corner controle angle valve and pipes to connect the closet with monholes as specifications and instructions of supervised engineer.</t>
    </r>
  </si>
  <si>
    <t>5.8.3</t>
  </si>
  <si>
    <r>
      <rPr>
        <b/>
        <u/>
        <sz val="12"/>
        <rFont val="Calibri"/>
        <family val="2"/>
        <scheme val="minor"/>
      </rPr>
      <t xml:space="preserve">بالعدد: توريد وتركيب لي وضوء مع شطاف </t>
    </r>
    <r>
      <rPr>
        <b/>
        <sz val="12"/>
        <rFont val="Calibri"/>
        <family val="2"/>
        <scheme val="minor"/>
      </rPr>
      <t xml:space="preserve">: 
</t>
    </r>
    <r>
      <rPr>
        <sz val="12"/>
        <rFont val="Calibri"/>
        <family val="2"/>
        <scheme val="minor"/>
      </rPr>
      <t xml:space="preserve">توريد وتركيب لي وضوء مع شطاف  مثبت بالجدار والبند يشمل توريد وتركيب محبس زاوية  نوعية ممتازة حسب المواصفات وتعليمات المهندس المشرف. </t>
    </r>
  </si>
  <si>
    <r>
      <rPr>
        <b/>
        <u/>
        <sz val="12"/>
        <rFont val="Calibri"/>
        <family val="2"/>
        <scheme val="minor"/>
      </rPr>
      <t xml:space="preserve">By pieces: water pipe Body spray: </t>
    </r>
    <r>
      <rPr>
        <sz val="12"/>
        <rFont val="Calibri"/>
        <family val="2"/>
        <scheme val="minor"/>
      </rPr>
      <t xml:space="preserve">
-Supply and install excellent type of water pipe body spray, with angle valves and all its necessaries as specifications and instructions of supervised engineer</t>
    </r>
  </si>
  <si>
    <t>5.8.4</t>
  </si>
  <si>
    <r>
      <rPr>
        <b/>
        <u/>
        <sz val="12"/>
        <rFont val="Calibri Light"/>
        <family val="1"/>
        <scheme val="major"/>
      </rPr>
      <t>بالعدد: صفاية استيل ارضية للحمامات:</t>
    </r>
    <r>
      <rPr>
        <b/>
        <sz val="12"/>
        <rFont val="Calibri Light"/>
        <family val="1"/>
        <scheme val="major"/>
      </rPr>
      <t xml:space="preserve">
</t>
    </r>
    <r>
      <rPr>
        <sz val="12"/>
        <rFont val="Calibri Light"/>
        <family val="1"/>
        <scheme val="major"/>
      </rPr>
      <t xml:space="preserve">بالعدد: توريد وتركيب سيفون أرضي(مشن) قطر 4" استيل مقوى ومضغوط مع صفاية استيل ترفع بحامل يدوي من نوعية معتمدة والثمن يشمل جميع مواسير الصرف والتكسير والتثبيت والتوصيل لاقرب غرفة تفتيش كما يشمل البند ازالة الصفاية القديمة مع جميع ملحقاتها وجميع ما يلزم طبقاً للرسومات والمواصفات وتعليمات المهندس المشرف              </t>
    </r>
  </si>
  <si>
    <r>
      <rPr>
        <b/>
        <u/>
        <sz val="12"/>
        <rFont val="Calibri Light"/>
        <family val="1"/>
        <scheme val="major"/>
      </rPr>
      <t xml:space="preserve">By pieces:provide and installing floor siphone (stainless steel):
</t>
    </r>
    <r>
      <rPr>
        <sz val="12"/>
        <rFont val="Calibri Light"/>
        <family val="1"/>
        <scheme val="major"/>
      </rPr>
      <t>provide and installing floor siphone (stainless steel)  4 dia the item including all the sanitary pipes and the crushing works and all the fittings and conect it to the nearest manholes as specifications and instructions of supervised engineer.</t>
    </r>
  </si>
  <si>
    <t>5.8.5</t>
  </si>
  <si>
    <r>
      <rPr>
        <b/>
        <u/>
        <sz val="12"/>
        <rFont val="Calibri Light"/>
        <family val="1"/>
        <scheme val="major"/>
      </rPr>
      <t>بالعدد: توريد وتركيب مغاسل خزف:</t>
    </r>
    <r>
      <rPr>
        <b/>
        <sz val="12"/>
        <rFont val="Calibri Light"/>
        <family val="1"/>
        <scheme val="major"/>
      </rPr>
      <t xml:space="preserve">
</t>
    </r>
    <r>
      <rPr>
        <sz val="12"/>
        <rFont val="Calibri Light"/>
        <family val="1"/>
        <scheme val="major"/>
      </rPr>
      <t>- توريد وتركيب مغسلة أيدي من الخزف السعودي مع السقام مقاس 50سم×45سم  والإكسسوارات التابعة لها نوعية ممتازة والعمل يشمل تنفيذ تصريف المياه باستخدام جميع ما يلزم من هراب وغيره، موصل بمواسير 2.5 هنش مثبتة بالجدران الخارجية من المغسلة إلى غرفة التفتيش الخارجية.</t>
    </r>
  </si>
  <si>
    <r>
      <rPr>
        <b/>
        <u/>
        <sz val="12"/>
        <rFont val="Calibri Light"/>
        <family val="1"/>
        <scheme val="major"/>
      </rPr>
      <t>In pieces: supply and install washbasin:</t>
    </r>
    <r>
      <rPr>
        <sz val="12"/>
        <rFont val="Calibri Light"/>
        <family val="1"/>
        <scheme val="major"/>
      </rPr>
      <t xml:space="preserve">
-Suuply and install a washbasin from saudi ceramic of 50cm*45cm dimension with accessories and all fittings.
-The work includes installing a drainage pipes of 2.5" dia. with all fittings from the washbasin to the outside manhole.</t>
    </r>
  </si>
  <si>
    <t>5.8.6</t>
  </si>
  <si>
    <t>5.8.7</t>
  </si>
  <si>
    <r>
      <rPr>
        <b/>
        <u/>
        <sz val="12"/>
        <rFont val="Calibri Light"/>
        <family val="1"/>
        <scheme val="major"/>
      </rPr>
      <t xml:space="preserve">توريد وتركيب خزان علوي سعة 1500 لتر </t>
    </r>
    <r>
      <rPr>
        <sz val="12"/>
        <rFont val="Calibri Light"/>
        <family val="1"/>
        <scheme val="major"/>
      </rPr>
      <t xml:space="preserve">
بالعدد: توريد وتركيب خزان بلاستيك بوليثلين طبقين سعة 1500 لتر  نوعية ممتازة يركب اعلى الحمامات والبند  يشمل:
- مواسير PVC سعودي ضغط عالي  للصاعد والنازل والمحابس الرئيسية ومواسير الفائض وفتحات الغسيل نوعية ممتازة .
-  توريد وتنفيذ قاعدة لكل خزان تتكون من رصة من البلك الصم مقاس 20سم * 40سم * 20سم على ارتفاع 20سم بحيث تغطي مساحة الخزان وزيادة 20 سم من كل جانب مع عمل خرسانة عادية بسماكة 20 سم 
- القيام بعمل ربطات من الحديد المبسط مقاس 50×3 ملم للخزان من الاربع الجهات بشكل قائم تلحم بحلقة دائرية حول فتحة الخزان العلوية مع عمل مبسطات حلقية عدد 3  مع التثبيت الجيد لها في القاعدة وعمل  دهان  مقاوم للصدا وجهين للمبسطات وعمل كل ما يلزم لتنفيذ البند بحسب توجيهات المهندس المشرف 
- طباعة شعار المؤسسة الطبية الميدانية والداعم على الخزان حسب توجيهات المهندس المشرف.</t>
    </r>
  </si>
  <si>
    <r>
      <rPr>
        <b/>
        <u/>
        <sz val="12"/>
        <rFont val="Calibri Light"/>
        <family val="1"/>
        <scheme val="major"/>
      </rPr>
      <t>By piece: Provide water tank 1500L:</t>
    </r>
    <r>
      <rPr>
        <sz val="12"/>
        <rFont val="Calibri Light"/>
        <family val="1"/>
        <scheme val="major"/>
      </rPr>
      <t xml:space="preserve">
- Supplying and installing an excellent type of 1500L polyethylene water tank with all its accessories (valves,elbows,ventelation pipes, cleaning pipes and overflow pipe).The item includes supplying and installing a foundation for the tank which consist of one row of the block with dimension 20x20x40 cm. 
- Fixing the tank using flat iron (50*3)mm from the four sides vertically welded with a ring flat iron around the top tank opening. In addition, making 3 rings flat iron from sides and well fixing it to the base. also, paint all the flat iron using anti corrosion paint tow coats .
- print the logan of the organization &amp; the donor on the tank and the base.
All the work should be according the specification and instructions of the supervised engineer. </t>
    </r>
  </si>
  <si>
    <t>5.8.8</t>
  </si>
  <si>
    <t>5.8.9</t>
  </si>
  <si>
    <r>
      <rPr>
        <b/>
        <u/>
        <sz val="12"/>
        <rFont val="Calibri Light"/>
        <family val="1"/>
        <scheme val="major"/>
      </rPr>
      <t xml:space="preserve">بالمتر الطولي :مواسير لتصريف مياه الامطار: </t>
    </r>
    <r>
      <rPr>
        <b/>
        <sz val="12"/>
        <rFont val="Calibri Light"/>
        <family val="1"/>
        <scheme val="major"/>
      </rPr>
      <t xml:space="preserve">
بالمتر الطولي :</t>
    </r>
    <r>
      <rPr>
        <sz val="12"/>
        <rFont val="Calibri Light"/>
        <family val="1"/>
        <scheme val="major"/>
      </rPr>
      <t xml:space="preserve">توريد وتركيب مواسير (upvc) سعودي ضغظ عالي وان تنتهي بكوع يرتفع من سطح الارض ب 5 سم لتصريف مياه الامطار قطر4 هنش وتثبت في الجدران بشكل جيد  وجميع ما يلزم  طبقا للرسومات والمواصفات وتعليمات المهندس المشرف                               </t>
    </r>
  </si>
  <si>
    <r>
      <rPr>
        <b/>
        <u/>
        <sz val="12"/>
        <rFont val="Calibri Light"/>
        <family val="1"/>
        <scheme val="major"/>
      </rPr>
      <t>By linear meters: rainwater drainage pipes:</t>
    </r>
    <r>
      <rPr>
        <sz val="12"/>
        <rFont val="Calibri Light"/>
        <family val="1"/>
        <scheme val="major"/>
      </rPr>
      <t xml:space="preserve">
In linear meter: the supply and installation of high pressure Saudi (upvc) pipes that end with an elbow that rises from the surface of the ground by 5 cm to drain rain water, a diameter of 4 inches, and is fixed in the walls well and all that is necessary according to the drawings, specifications and instructions of the supervising engineer</t>
    </r>
  </si>
  <si>
    <t>5.8.10</t>
  </si>
  <si>
    <r>
      <rPr>
        <b/>
        <u/>
        <sz val="12"/>
        <rFont val="Calibri Light"/>
        <family val="1"/>
        <scheme val="major"/>
      </rPr>
      <t>بالعدد: توريد وبناء غرف تفتيش للحمامات:</t>
    </r>
    <r>
      <rPr>
        <sz val="12"/>
        <rFont val="Calibri Light"/>
        <family val="1"/>
        <scheme val="major"/>
      </rPr>
      <t xml:space="preserve">
توريد وبناء غرف تفتيش بابعاد صافية من الداخل 60×60 سم وعمق حتى 1.2 متر الى قاع الانبوب تبنى من البلك الصم 20×20×40 سم و المصنع باسمنت مقاوم للاملاح  مع قاعدة خرسانية سمك 15سم وتلبس من الداخل والخارج بأسمنت مقاوم للأملاح  و عمل السواقي مع تثبيت مقطع من ماسورة بلاستيك للساقية كما يشمل البند عمل اغطية من الخرسانة المسلحة مع عمل مقبض من الحديد قطر 14ملم  والثمن يشمل ازالة الغرف القديمة طبقاً للمواصفات وتعليمات  المهندس المشرف.</t>
    </r>
  </si>
  <si>
    <r>
      <rPr>
        <b/>
        <u/>
        <sz val="12"/>
        <rFont val="Calibri Light"/>
        <family val="1"/>
        <scheme val="major"/>
      </rPr>
      <t>By Piece: provide and construct manholes for latrine:</t>
    </r>
    <r>
      <rPr>
        <sz val="12"/>
        <rFont val="Calibri Light"/>
        <family val="1"/>
        <scheme val="major"/>
      </rPr>
      <t xml:space="preserve">
provide and construct a manholes with clear dimension not less than 60cm x 60cm amd 1.2m depth using heavy block 20cm x 20cm x 40cm with plastering from inside and outside the irem include plain concrete under the manhole with 15 cm thickness using SRC with providing aduqate slope for drainage, also providing and install a concrete cover with lite reinforcement with 10 cm thickness, the item also include applying plastic painting for the external wall of the manhole as specifications and instructions of supervised engineer</t>
    </r>
  </si>
  <si>
    <t>5.8.11</t>
  </si>
  <si>
    <r>
      <rPr>
        <b/>
        <u/>
        <sz val="12"/>
        <color rgb="FF000000"/>
        <rFont val="Calibri Light"/>
        <scheme val="major"/>
      </rPr>
      <t xml:space="preserve">بالمقطوعية: توريد سلة صحية :
</t>
    </r>
    <r>
      <rPr>
        <sz val="12"/>
        <color rgb="FF000000"/>
        <rFont val="Calibri Light"/>
        <scheme val="major"/>
      </rPr>
      <t xml:space="preserve">توريد سلة صحية تتكون من منظفات وأدوات تنظيف بحسب الأدوات المذكورة بالبند نوعية ممتازة بحسب المواصفات وتعليمات المهندس المشرف:
- كيس صابون بودر كريستال عبوة 5 كيلو.
- درزن صابون لايف بوي سعودي قطع للغسلة.
- دبة ديتول عبوة 4 لتر.
- دبة كلوركس عبوة 3لتر.
- قارورة فلاش عبوة 1لتر. عدد (2)
- سحاب للماء عدد (3)
- برش تنظيف ذو شعرات سميكة عدد (3)
- برش تنظيف المراحيض ذو شعرات سميكة. عدد (3).
- دلو للماء سعة 20 لتر حجم كبير عدد (4)  
- مغرف للماء صغير الحجم عدد (4).
</t>
    </r>
  </si>
  <si>
    <t>Supply of a 10 cm thick reinforced concrete cover (precast RC slab) for small custom openings. The work includes: pouring concrete with a strength of no less than 210 kg/cm2 using salt-resistant cement, reinforcement with a cover of 8 mm or 10 mm diameter reinforcing steel every 15 cm in both directions, according to the required dimensions (80×80 cm), grade and smoothing the pores, with the construction of iron handles (handles) for easy lifting and installation, and spraying for 3 days before installation for houses near the health center."</t>
  </si>
  <si>
    <t>"توريد وتنفيذ غطاء خرساني مسلح (Pre-cast RC Slab) سماكة 10 سم مخصص لفتحات التفتيش البسيطة، يشمل العمل: صب خرسانة بمقاومة لا تقل عن 210 كجم/سم2 باستخدام أسمنت مقاوم للأملاح، التسليح بفرش غطاء من حديد التسليح قطر 8 ملم أو 10 ملم كل 15 سم بالاتجاهين، حسب الأبعاد المطلوبة ( 80×80 سم)، الصنفرة والتنعيم لمنع تراكم الفضلات، مع عمل مقابض حديدية جانبية (Handles) لسهولة الرفع والتركيب، والرش بالماء لمدة 3 ايام  أيام  للمنازل القريبة من المركو الصحي.</t>
  </si>
  <si>
    <t>"توريد وتنفيذ غطاء خرساني مسلح (Pre-cast RC Slab) سماكة 10 سم مخصص لفتحات التفتيش البسيطة، يشمل العمل: صب خرسانة بمقاومة لا تقل عن 210 كجم/سم2 باستخدام أسمنت مقاوم للأملاح، التسليح بفرش غطاء من حديد التسليح قطر 8 ملم أو 10 ملم كل 15 سم بالاتجاهين، حسب الأبعاد المطلوبة ( 60×60 سم)، الصنفرة والتنعيم لمنع تراكم الفضلات، مع عمل مقابض حديدية جانبية (Handles) لسهولة الرفع والتركيب، والرش بالماء لمدة 3 أيام قبل التركيب للمنازل القريببة من المركز الصحي.</t>
  </si>
  <si>
    <t>Supply and installation of a 10 cm thick reinforced concrete cover (Pre-cast RC Slab) for simple inspection openings. The work includes: pouring concrete with a strength of no less than 210 kg/cm2 using salt-resistant cement, reinforcement with a cover of 8 mm or 10 mm diameter reinforcing steel every 15 cm in both directions, according to the required dimensions (60×60 cm), sanding and smoothing to prevent the accumulation of debris, with the construction of side iron handles for easy lifting and installation, and spraying with water for 3 days before installation for the houses near the health center.</t>
  </si>
  <si>
    <r>
      <rPr>
        <b/>
        <u/>
        <sz val="12"/>
        <rFont val="Calibri Light"/>
        <family val="1"/>
        <scheme val="major"/>
      </rPr>
      <t>بالمتر المربع/ خرسانة عادية أسفل الأساسات:</t>
    </r>
    <r>
      <rPr>
        <sz val="12"/>
        <rFont val="Calibri Light"/>
        <family val="1"/>
        <scheme val="major"/>
      </rPr>
      <t xml:space="preserve">
توريد وتنفيذ خرسانة عادية بسمك (10سم) وبمقاومة لا تقل عن (200 كجم/سم2) تحت الأساسات. العمل يشمل أعمال الرش بمياه صالحة للشرب  وجميع ما يلزم لإنهاء الأعمال طبقاً للرسومات والمواصفات وتعليمات المهندس المشرف .  </t>
    </r>
  </si>
  <si>
    <r>
      <rPr>
        <b/>
        <u/>
        <sz val="12"/>
        <rFont val="Arial"/>
        <family val="2"/>
      </rPr>
      <t>بالعدد: توريد وتركيب حنفيات كروم ايطالي:</t>
    </r>
    <r>
      <rPr>
        <b/>
        <sz val="12"/>
        <rFont val="Arial"/>
        <family val="2"/>
      </rPr>
      <t xml:space="preserve">
</t>
    </r>
    <r>
      <rPr>
        <sz val="12"/>
        <rFont val="Arial"/>
        <family val="2"/>
      </rPr>
      <t xml:space="preserve">توريد وتركيب حنفيات إيطالي مشترك  من نوع ممتاز كروم للحمامات  1/2 انش  نوعية ممتازة والبند يشمل توريد وتركيب و تثبيت ماسورة الحنفية باستخدام كليبات وسكاريب من النحاس  حسب المواصفات وتعليمات المهندس المشرف. </t>
    </r>
  </si>
  <si>
    <r>
      <rPr>
        <b/>
        <u/>
        <sz val="12"/>
        <rFont val="Calibri Light"/>
        <family val="1"/>
        <scheme val="major"/>
      </rPr>
      <t>بالمقطوعية :اعمال تمديدات التغذية بالمياه:</t>
    </r>
    <r>
      <rPr>
        <sz val="12"/>
        <rFont val="Calibri Light"/>
        <family val="1"/>
        <scheme val="major"/>
      </rPr>
      <t xml:space="preserve">
توريد وتركيب شبكة تغذية داخلية جديدة للحمامات والمغاسل  والبند يشمل جميع التوصيلات والاكواع و المواسير هنش الا ربع ال PVC  سعودي ضغط عالي نوعية ممتازة ومحابس رئيسية لكل حمام ومغسلة على حدى والبند يشمل ربط الحمامات  والمغاسل بالخزانات العلوية بمواسير PVC سعودي ضغط عالي نوعية ممتازة مع جميع التوابع ( اكواع وتوصيلات ومحابس و... ) نوعية ممتازة , كما يشمل البند التمديد من نقطة الضخ الى المضخة والى الخزان البلاستيكي و تعبئة الخزانات عند الاستلام النهائي حتى يتم فحص الشبكة وتجربتها حسب المواصفات وتعليمات المهندس المشرف. </t>
    </r>
  </si>
  <si>
    <r>
      <rPr>
        <b/>
        <u/>
        <sz val="12"/>
        <rFont val="Calibri Light"/>
        <family val="1"/>
        <scheme val="major"/>
      </rPr>
      <t>Lump Sump: Supply and install water network pipes:</t>
    </r>
    <r>
      <rPr>
        <sz val="12"/>
        <rFont val="Calibri Light"/>
        <family val="1"/>
        <scheme val="major"/>
      </rPr>
      <t xml:space="preserve">
- Supply and installation of a new internal  feeding network for bathrooms and laundries and the item includes all connections, elbows and pipes, the fourth quarter of Saudi PVC, excellent quality, main valves for each bathroom and a washbasin separately, and the item includes connecting bathrooms and washbasins to the upper tanks with Saudi PVC pipes Excellent quality, high pressure with all accessories (elbow, connections, cocks, and ...) excellent quality. The item also includes the extension from the pumping point to the pump and to the plastic tank. Filling the tanks upon final receipt until the network is checked and tested according to the specifications and instructions of the supervising engineer.</t>
    </r>
  </si>
  <si>
    <r>
      <rPr>
        <b/>
        <u/>
        <sz val="12"/>
        <color theme="1"/>
        <rFont val="Calibri"/>
        <family val="2"/>
        <scheme val="minor"/>
      </rPr>
      <t xml:space="preserve">بالمقطوعية:اعمال الكهرباء للحمامات </t>
    </r>
    <r>
      <rPr>
        <sz val="12"/>
        <color theme="1"/>
        <rFont val="Calibri"/>
        <family val="2"/>
        <scheme val="minor"/>
      </rPr>
      <t xml:space="preserve">
- توريد وتركيب واضاءة للحمامات قوة 20 وات عدد 2  والعمال يشمل التمديدات الداخلية للمواسير والاسلاك وتغذية الكهرباء من المبنى وتوريد قاطع للحمامات وعمل كل مايلزم لانهاء العمل حسب الرسومات والمواصفات وتعليمات المهندس المشرف</t>
    </r>
  </si>
  <si>
    <r>
      <rPr>
        <b/>
        <u/>
        <sz val="12"/>
        <rFont val="Calibri Light"/>
        <family val="1"/>
        <scheme val="major"/>
      </rPr>
      <t>Lump Sump:  Electerical Works</t>
    </r>
    <r>
      <rPr>
        <sz val="12"/>
        <rFont val="Calibri Light"/>
        <family val="1"/>
        <scheme val="major"/>
      </rPr>
      <t xml:space="preserve">
provide and install a squat toilet with its flushing cistern for WC with all its Accessories the item include replaceing the corner controle valve and pipes to connect the closet with monholes  as specifications and instructions of supervised engineer.</t>
    </r>
  </si>
  <si>
    <r>
      <rPr>
        <b/>
        <u/>
        <sz val="12"/>
        <rFont val="Times New Roman"/>
        <family val="1"/>
      </rPr>
      <t xml:space="preserve"> Lump-Sum: Construction of on site disposal Pit:
</t>
    </r>
    <r>
      <rPr>
        <sz val="12"/>
        <rFont val="Times New Roman"/>
        <family val="1"/>
      </rPr>
      <t>Excavate a pit at least 3 meters deep and measuring at least 5 x 10 meters, trimming the sides, leveling the bottom, and removing debris to a suitable location away from the site, according to the drawings, specifications, and instructions of the supervising engineer.
Construct a 10 cm thick, 50 cm wide concrete slab under the pit's stone walls.
Supply and construct a 40 cm thick, at least 3 m high stone structure for the pit walls using a 1:3 cement mortar mix with sulfate-resistant cement. Create appropriate drainage openings according to specifications and instructions from the supervising engineer.
Supply and construct a 20 cm thick reinforced concrete cover for the pit, ensuring a minimum 3 cm layer of protection for the reinforcing steel. The reinforcement steel is Turkish-made, twisted, single layer, 12mm diameter, with 5 bars per meter. The concrete mix is ​​prepared with a ratio of (2 parts gravel: 2 parts coarse aggregate: 1 part sulfate-resistant cement), ensuring a minimum concrete strength of 25 N/mm². Water curing is also included for the period specified by the engineer. The item also includes a reinforced concrete door cover (70cm x 70cm) with a minimum thickness of 10cm, a 14mm diameter iron handle, and a reinforced concrete frame to enclose the cover, reinforced with 14mm diameter circular steel bars. All necessary finishing work is required, including a 4-inch galvanized Saudi steel ventilation pipe of excellent quality, according to specifications and instructions from the supervising engineer.
- Supply and installation of reinforced concrete for the load-bearing beams above the stone and the center of the septic tank roof.
- This item includes the installation of two galvanized steel ventilation pipes, 4 inches in diameter and 60 cm in length, along with elbows, grates, and installation prior to pouring the septic tank roof.
- This item includes leveling the site and removing any obstacles to excavation, such as trees or planting beds in the center's yard. All necessary actions must be taken to complete the work according to professional standards, specifications, and the instructions of the supervising engineer.</t>
    </r>
  </si>
  <si>
    <t>بناء جدران من الطوب الاحمر الحراري (ياجور) مقاس 20*10*10سم لجميع القواطع الداخلية والخارجية للمحرقة الطبية و جميع مايلزم لاتمام العمل بحسب توجيهات المهندس المشرف.</t>
  </si>
  <si>
    <r>
      <t xml:space="preserve">الحفر بعمق 2 متر من سطح الارض وبعرض 1.5 متر وطول 1.5 متر مع نقل الاتربة الى مكان رمي النفايات  في المنطقة </t>
    </r>
    <r>
      <rPr>
        <b/>
        <sz val="12"/>
        <rFont val="Calibri"/>
        <family val="2"/>
        <scheme val="minor"/>
      </rPr>
      <t>(حفرة المواد الطبية بعد الحرق-  الرماد-الأدوات الحادة - المواد العضوية )</t>
    </r>
    <r>
      <rPr>
        <sz val="12"/>
        <rFont val="Calibri"/>
        <family val="2"/>
        <scheme val="minor"/>
      </rPr>
      <t xml:space="preserve"> والسعر يشمل جميع مايلزم لاتمام العمل بحسب توجيهات المهندس المشرف.</t>
    </r>
  </si>
  <si>
    <t>توريد وتركيب غطاء خرسانة مسلحة  بسماكة 10 سم  بحديد تسليح قطر 12 كل 20 سم و بنسبة خلط (1:2:4) لحفرة (التخلص من مواد الطبية بعد الحرق - الرماد)  بمساحة 1.5 *1.5 م، مع الاخد بالاعتبار ترك فتحة للباب الحديدي وكما هو موضح بالرسومات المرفقة وتوجيهات المهندس المشرف .</t>
  </si>
  <si>
    <r>
      <t xml:space="preserve">بالمقطوعية : حفر وبناء بياره:
</t>
    </r>
    <r>
      <rPr>
        <sz val="12"/>
        <rFont val="Calibri"/>
        <family val="2"/>
        <scheme val="minor"/>
      </rPr>
      <t xml:space="preserve">- حفر بيارة بعمق لا يقل عن 3م  وابعاد لا تقل عن 5* 10 م مع عمل تشذيب الجوانب وتسوية القاع و نقل وازالة المخلفات الى مكان مناسب بعيد عن الموقع حسب الرسومات والمواصفات وتعليمات المهندس المشرف.. 
- عمل صبة نظافة تحت مجرى البناء الحجر لجدران البيارة بسماكة 10سم وبعرض 50سم . 
- توريد وتنفيذ بناء حجر لجدران البيارة بسماكة 40سم وارتفاع لا يقل عن 3م  بمونة اسمنتية بنسبة خلط 1:3 باستخدام الاسمنت المقاوم مع عمل فتحات مناسبة للتصريف بحسب المواصفات وتوحيهات المهندس المشرف.
-  توريد وتنفيذ خرسانة مسلحة لغطاء البيارة سماكة 20سم بحيث تكون طبقة الحماية لحديد التسليح لا تقل عن 3سم. وحديد التسليح تركي مبروم طبقة واحدة فرش وغظاء قطر 12ملم 5اسياخ لكل متر, أعمال الخلطة الخرسانية بنسبة خلط (2 كري : 2 نيس خشن : 1 اسمنت مقاوم للكبريتات)) وبحيث لا تقل مقاومة الخرسانة عن 25 نيوتن / مم2  وأعمال الرش بالماء للفترة التي يحددها المهندس كما يشمل البند غطاء باب ( 70سم * 70سم ) من الخرسانة المسلحة سماكة لاتقل عن 10 سم  مع عمل مقبض من الحديد قطر 14ملم ,  مع اطار لاحتواء الغطاء من الخرسانة المسلحة باضافة حديد تسليح قطر14ملم دائري للاطار وعمل كل مايلزم لانهاء العمل و كذلك عمل ماسورة تهوية من الحديد السعودي المجلفن مقاس 4هنش نوعية ممتازة بحسب المواصفات وتعليمات المهندس المشرف.
-  توريد وتنفيذ خرسانة مسلحة لجسور الحاملة اعلى الحجر  ومنتصف سقف البيارة
- البند يشمل عمل مواسير حديد مجلف للتهوية قطر 4 هنش عدد 2 مواسير طول الماسورة الواحدة 60 سم مع عمل كوع وشبك وتركيب قبل صب سقف البيارة.
- البند يشمل  تسوية المكان وازلة اي  معوقات للحفر سوء كانت اشجار احواض زراعة في حوش المركز عمل كل ما يلزم لاتمام العمل حسب الاصول المهنية والمواصفات وتعليمات المهندس المشرف
- البند يشمل عمل صفة من البنوك حول غطاء البيارة حسب تعليمات المهندس المشرف .       </t>
    </r>
  </si>
  <si>
    <r>
      <rPr>
        <b/>
        <u/>
        <sz val="12"/>
        <rFont val="Calibri Light"/>
        <family val="1"/>
        <scheme val="major"/>
      </rPr>
      <t>بالمتر المربع/ سقف خشب :</t>
    </r>
    <r>
      <rPr>
        <sz val="12"/>
        <rFont val="Calibri Light"/>
        <family val="1"/>
        <scheme val="major"/>
      </rPr>
      <t xml:space="preserve">
توريد وتنفيذ سقف خشب احمر مكون من مرابيع خشب مقاس لاتقل عن (14 سم*7 سم) وبمسافة لا تزيد عن 30 سم صافي بين المرابيع  مع الواح خشبية (أبلكاش) بسماكة 12 مم تغطى بطبقة الفلت  العازل سماكة 2 مم مع عمل تراكب لايقل عن 10 سم بين وصلات الفلت ويتم تلحيمها باستخدام الدافور و تنفيذ خرسانة مسلحة خفيفة التسليح للسقف بسماكة 10 سم بنسبة خلط (1:2:3) وبتسليح حديد قطر 8 مم فرش و غطاء بمسافة لا تزيد عن 20 سم سنتر/سنتر و بحسب الميول المطلوب لتصريف مياه الامطار والبند يشمل ازالة السقف السابق و النقل الى المكان المحدد من ادارة المدرسة بحسب الاصول المهنية. السعر يتضمن جميع المواد أو الأعمال المطلوبة لاستكمال الأعمال بحسب الرسومات و التفاصيل وتعليمات المهندس المشرف. </t>
    </r>
  </si>
  <si>
    <r>
      <rPr>
        <b/>
        <u/>
        <sz val="12"/>
        <rFont val="Calibri Light"/>
        <family val="1"/>
        <scheme val="major"/>
      </rPr>
      <t>By pieces: Chromium taps:</t>
    </r>
    <r>
      <rPr>
        <sz val="12"/>
        <rFont val="Calibri Light"/>
        <family val="1"/>
        <scheme val="major"/>
      </rPr>
      <t xml:space="preserve">
-Supply and install excellent type of chromium taps the item include supply and installing all accessoaries as specifications and instructions of supervised engineer</t>
    </r>
  </si>
  <si>
    <t xml:space="preserve">About the Field Medical Foundation:
The Field Medical Foundation is a comprehensive community-based, non-profit, developmental organization that seeks to pioneer in humanitarian action through its health, relief, and development services, which aims to improve community health and build capacity through projects and services provided with high-quality and high credibility.
</t>
  </si>
  <si>
    <t>نبذة عن المؤسسة الطبية الميدانية :
المؤسسة الطبية الميدانية مؤسسة غير ربحية مجتمعية تنموية شاملة تسعى ان تكون رائدة في العمل الإنساني و ذلك عبر خدماتها الصحية و الإغاثية و التنموية و التي تهدف إلى تحسين صحة المجتمع وبناء القدرات من خلال المشاريع و الخدمات المقدمة ذات الجودة و المصداقية العالية .</t>
  </si>
  <si>
    <t>Tender 
 no(s):
رقم العطاء</t>
  </si>
  <si>
    <t xml:space="preserve">Bid date :  تاريخ العطاء :
</t>
  </si>
  <si>
    <t xml:space="preserve">تاريخ تسليم العطاء من قبل المورد :   Bid submission date </t>
  </si>
  <si>
    <t xml:space="preserve">SUPPLIER Information : </t>
  </si>
  <si>
    <t>For any Informayion   :  FMF</t>
  </si>
  <si>
    <t xml:space="preserve">Company name / Treding name 
الاسم التجاري / اسم الشركة </t>
  </si>
  <si>
    <t xml:space="preserve">Contact name
الاسم : </t>
  </si>
  <si>
    <t xml:space="preserve">Mohammed Ahmed </t>
  </si>
  <si>
    <t>Contact person
الشخص الذي يمكن الاتصال به</t>
  </si>
  <si>
    <t>E-mail/ البريد</t>
  </si>
  <si>
    <t xml:space="preserve">operation.dept@fmfyemen.org </t>
  </si>
  <si>
    <t>Phone / هاتف</t>
  </si>
  <si>
    <t>02-233460 / 103
773072646</t>
  </si>
  <si>
    <t>Phone/ هاتف</t>
  </si>
  <si>
    <t>Mobile/ موبايل</t>
  </si>
  <si>
    <t>Address/العنوان</t>
  </si>
  <si>
    <t>الجمهورية اليمنية- محافظة عدن- خور مكسر-ساحل ابين -مقابل رئاسة جامعة عدن</t>
  </si>
  <si>
    <t>Total</t>
  </si>
  <si>
    <t>Name of authorized representative of the Supplier:</t>
  </si>
  <si>
    <t>Signature and Stamp:</t>
  </si>
  <si>
    <t>Please provide last 3 references :</t>
  </si>
  <si>
    <t>Phone Num:</t>
  </si>
  <si>
    <t>Email :</t>
  </si>
  <si>
    <t>Reference 1:</t>
  </si>
  <si>
    <t>Reference 2:</t>
  </si>
  <si>
    <t>Reference 3:</t>
  </si>
  <si>
    <t>اتفاقية تنفيذ وتأهيل أعمال المياه والصرف الصحي والوقاية من العدوى في مرفق الكود الصحي – خنفر، أبين، وتشمل أعمال التأهيل والتركيب والإنشاء – طلب شراء رقم:
ITB/ FMF/ADE/200107/2026
Agreement for Implementation and Rehabilitation of WASH &amp; IPC Works at Al-Koud Health Facility – Khanfar, Abyan, including Rehabilitation, Installation, and Construction Works – PR No.:
ITB/ FMF/ADE/200107/2026</t>
  </si>
  <si>
    <t>Annex B- Financial Sheet-ITB/ FMF/ADE/200107/2026</t>
  </si>
  <si>
    <t xml:space="preserve">Important notes:
-The contractor must visit the site before bidding and study the environment and the contractor is responsible for that.
-The contractor must commit to providing safety tools for all workers present in the work area, while committing to bear responsibility for any injuries that occur at the work site..
-All Measurements are taken as per engineering codes and all openings are deducted.
-Both Languages are obligated for the contractors.
-Safety precautions to protect children, neighbor utilizes and community. 
-All required Tests should be accommodated by an approved lab. </t>
  </si>
  <si>
    <t>ملاحظات هامة:
-على المقاول المتقدم في العطاء زيارة الموقع قبل البدء في دراسة العطاء وتقديم العرض ودراسة جميع الظروف المحيطة بالمنشأة والمؤثرة على الأعمال مثل طرق إيصال المواد اللازمة للإنشاء ودراسة طريقة ووسيلة تسوية الموقع العام إن لزم ويتحمل المقاول كامل المسؤولية.
- كلا اللغتين العربية والانجليزية ملزمة للمقاول وبحسب تعليمات المهندس.
- على المقاول اتخاذ جميع إجراءات السلامة اللازمة لحماية الأطفال و الجار و المجتمع.
- على المقاول اجراء جميع الاختبارات المطلوبة يجب أن تكون معتمدة من مختبر معتمد.</t>
  </si>
  <si>
    <t>23/7/2026</t>
  </si>
  <si>
    <t>ITB/ FMF/ADE/200107/2026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</si>
</sst>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0\ &quot;ر.ي.‏&quot;_-;\-* #,##0.00\ &quot;ر.ي.‏&quot;_-;_-* &quot;-&quot;??\ &quot;ر.ي.‏&quot;_-;_-@_-"/>
    <numFmt numFmtId="165" formatCode="_-* #,##0.00\ &quot;ر.س.‏&quot;_-;\-* #,##0.00\ &quot;ر.س.‏&quot;_-;_-* &quot;-&quot;??\ &quot;ر.س.‏&quot;_-;_-@_-"/>
    <numFmt numFmtId="166" formatCode="0.0"/>
    <numFmt numFmtId="167" formatCode="_-[$$-409]* #,##0.00_ ;_-[$$-409]* \-#,##0.00\ ;_-[$$-409]* &quot;-&quot;??_ ;_-@_ "/>
  </numFmts>
  <fonts count="57" x14ac:knownFonts="1">
    <font>
      <sz val="11"/>
      <color theme="1"/>
      <name val="Calibri"/>
      <family val="2"/>
      <scheme val="minor"/>
    </font>
    <font>
      <sz val="11"/>
      <color theme="1"/>
      <name val="Calibri"/>
      <family val="2"/>
      <charset val="178"/>
      <scheme val="minor"/>
    </font>
    <font>
      <sz val="11"/>
      <color theme="1"/>
      <name val="Calibri"/>
      <family val="2"/>
      <charset val="178"/>
      <scheme val="minor"/>
    </font>
    <font>
      <sz val="11"/>
      <color theme="1"/>
      <name val="Calibri"/>
      <family val="2"/>
      <scheme val="minor"/>
    </font>
    <font>
      <sz val="10"/>
      <name val="Arial"/>
      <family val="2"/>
    </font>
    <font>
      <b/>
      <sz val="12"/>
      <name val="Calibri Light"/>
      <family val="1"/>
      <scheme val="major"/>
    </font>
    <font>
      <b/>
      <sz val="12"/>
      <name val="Calibri"/>
      <family val="2"/>
    </font>
    <font>
      <b/>
      <sz val="14"/>
      <name val="Calibri Light"/>
      <family val="1"/>
      <scheme val="major"/>
    </font>
    <font>
      <b/>
      <sz val="12"/>
      <color theme="1"/>
      <name val="Calibri Light"/>
      <family val="1"/>
      <scheme val="major"/>
    </font>
    <font>
      <b/>
      <sz val="12"/>
      <name val="Calibri"/>
      <family val="2"/>
      <scheme val="minor"/>
    </font>
    <font>
      <sz val="12"/>
      <name val="Calibri"/>
      <family val="2"/>
      <scheme val="minor"/>
    </font>
    <font>
      <sz val="12"/>
      <name val="Calibri Light"/>
      <family val="1"/>
      <scheme val="major"/>
    </font>
    <font>
      <sz val="12"/>
      <name val="Times New Roman"/>
      <family val="1"/>
    </font>
    <font>
      <b/>
      <u/>
      <sz val="12"/>
      <name val="Times New Roman"/>
      <family val="1"/>
    </font>
    <font>
      <b/>
      <u/>
      <sz val="12"/>
      <name val="Calibri Light"/>
      <family val="1"/>
      <scheme val="major"/>
    </font>
    <font>
      <sz val="12"/>
      <color theme="1"/>
      <name val="Calibri Light"/>
      <family val="1"/>
      <scheme val="major"/>
    </font>
    <font>
      <sz val="12"/>
      <name val="Calibri Light"/>
      <family val="2"/>
      <scheme val="major"/>
    </font>
    <font>
      <b/>
      <i/>
      <sz val="14"/>
      <name val="Calibri Light"/>
      <family val="1"/>
      <scheme val="major"/>
    </font>
    <font>
      <sz val="12"/>
      <color indexed="8"/>
      <name val="Calibri"/>
      <family val="2"/>
      <scheme val="minor"/>
    </font>
    <font>
      <b/>
      <sz val="14"/>
      <color theme="1"/>
      <name val="Calibri Light"/>
      <family val="1"/>
      <scheme val="major"/>
    </font>
    <font>
      <sz val="14"/>
      <name val="Calibri Light"/>
      <family val="1"/>
      <scheme val="major"/>
    </font>
    <font>
      <b/>
      <i/>
      <sz val="12"/>
      <color theme="1"/>
      <name val="Calibri Light"/>
      <family val="1"/>
      <scheme val="major"/>
    </font>
    <font>
      <b/>
      <u/>
      <sz val="12"/>
      <color theme="1"/>
      <name val="Calibri Light"/>
      <family val="1"/>
      <scheme val="major"/>
    </font>
    <font>
      <sz val="12"/>
      <color theme="1"/>
      <name val="Calibri Light"/>
      <family val="2"/>
      <scheme val="major"/>
    </font>
    <font>
      <b/>
      <u/>
      <sz val="12"/>
      <color theme="1"/>
      <name val="Calibri Light"/>
      <family val="2"/>
      <scheme val="major"/>
    </font>
    <font>
      <sz val="12"/>
      <color rgb="FFFF0000"/>
      <name val="Calibri Light"/>
      <family val="1"/>
      <scheme val="major"/>
    </font>
    <font>
      <u/>
      <sz val="12"/>
      <name val="Calibri Light"/>
      <family val="1"/>
      <scheme val="major"/>
    </font>
    <font>
      <u/>
      <sz val="12"/>
      <color theme="1"/>
      <name val="Calibri Light"/>
      <family val="1"/>
      <scheme val="major"/>
    </font>
    <font>
      <b/>
      <i/>
      <sz val="12"/>
      <name val="Calibri Light"/>
      <family val="1"/>
      <scheme val="major"/>
    </font>
    <font>
      <sz val="10"/>
      <name val="Calibri Light"/>
      <family val="1"/>
      <scheme val="major"/>
    </font>
    <font>
      <sz val="12"/>
      <color theme="1"/>
      <name val="Calibri"/>
      <family val="2"/>
      <scheme val="minor"/>
    </font>
    <font>
      <b/>
      <u/>
      <sz val="12"/>
      <color theme="1"/>
      <name val="Calibri"/>
      <family val="2"/>
      <scheme val="minor"/>
    </font>
    <font>
      <b/>
      <sz val="12"/>
      <name val="Arial"/>
      <family val="2"/>
    </font>
    <font>
      <b/>
      <u/>
      <sz val="12"/>
      <name val="Arial"/>
      <family val="2"/>
    </font>
    <font>
      <sz val="12"/>
      <name val="Arial"/>
      <family val="2"/>
    </font>
    <font>
      <b/>
      <sz val="12"/>
      <color theme="1"/>
      <name val="Arabic Transparent"/>
      <charset val="178"/>
    </font>
    <font>
      <b/>
      <u/>
      <sz val="12"/>
      <color theme="1"/>
      <name val="Arabic Transparent"/>
      <charset val="178"/>
    </font>
    <font>
      <sz val="12"/>
      <color theme="1"/>
      <name val="Arabic Transparent"/>
      <charset val="178"/>
    </font>
    <font>
      <b/>
      <u/>
      <sz val="12"/>
      <name val="Calibri"/>
      <family val="2"/>
      <scheme val="minor"/>
    </font>
    <font>
      <sz val="11"/>
      <color indexed="8"/>
      <name val="Calibri"/>
      <family val="2"/>
    </font>
    <font>
      <b/>
      <u/>
      <sz val="12"/>
      <color rgb="FF000000"/>
      <name val="Calibri Light"/>
      <scheme val="major"/>
    </font>
    <font>
      <sz val="12"/>
      <color rgb="FF000000"/>
      <name val="Calibri Light"/>
      <scheme val="major"/>
    </font>
    <font>
      <b/>
      <sz val="12"/>
      <color rgb="FF000000"/>
      <name val="Calibri Light"/>
      <scheme val="major"/>
    </font>
    <font>
      <sz val="11"/>
      <color rgb="FF1F1F1F"/>
      <name val="Calibri"/>
      <family val="2"/>
      <scheme val="minor"/>
    </font>
    <font>
      <u/>
      <sz val="11"/>
      <color theme="10"/>
      <name val="Calibri"/>
      <family val="2"/>
      <scheme val="minor"/>
    </font>
    <font>
      <b/>
      <sz val="22"/>
      <color indexed="9"/>
      <name val="Arial"/>
      <family val="2"/>
    </font>
    <font>
      <sz val="18"/>
      <name val="Arial"/>
      <family val="2"/>
    </font>
    <font>
      <b/>
      <sz val="22"/>
      <name val="Arial"/>
      <family val="2"/>
    </font>
    <font>
      <b/>
      <sz val="22"/>
      <color rgb="FF0070C0"/>
      <name val="Arial"/>
      <family val="2"/>
    </font>
    <font>
      <sz val="22"/>
      <name val="Arial"/>
      <family val="2"/>
    </font>
    <font>
      <b/>
      <sz val="22"/>
      <color rgb="FF1F4E78"/>
      <name val="Arial"/>
      <family val="2"/>
    </font>
    <font>
      <u/>
      <sz val="22"/>
      <color theme="10"/>
      <name val="Arial"/>
      <family val="2"/>
    </font>
    <font>
      <b/>
      <sz val="18"/>
      <color rgb="FF0070C0"/>
      <name val="Arial"/>
      <family val="2"/>
    </font>
    <font>
      <b/>
      <sz val="20"/>
      <name val="Arial"/>
      <family val="2"/>
    </font>
    <font>
      <sz val="20"/>
      <name val="Arial"/>
      <family val="2"/>
    </font>
    <font>
      <b/>
      <sz val="20"/>
      <color rgb="FF1F4E78"/>
      <name val="Arial"/>
      <family val="2"/>
    </font>
    <font>
      <b/>
      <sz val="24"/>
      <color indexed="9"/>
      <name val="Arial"/>
      <family val="2"/>
    </font>
  </fonts>
  <fills count="9">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indexed="9"/>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8">
    <xf numFmtId="0" fontId="0" fillId="0" borderId="0"/>
    <xf numFmtId="164" fontId="3" fillId="0" borderId="0" applyFont="0" applyFill="0" applyBorder="0" applyAlignment="0" applyProtection="0"/>
    <xf numFmtId="0" fontId="4" fillId="0" borderId="0"/>
    <xf numFmtId="0" fontId="3" fillId="0" borderId="0"/>
    <xf numFmtId="165" fontId="4" fillId="0" borderId="0" applyFont="0" applyFill="0" applyBorder="0" applyAlignment="0" applyProtection="0"/>
    <xf numFmtId="0" fontId="4" fillId="0" borderId="0"/>
    <xf numFmtId="0" fontId="4" fillId="0" borderId="0"/>
    <xf numFmtId="0" fontId="2" fillId="0" borderId="0"/>
    <xf numFmtId="0" fontId="4" fillId="0" borderId="0"/>
    <xf numFmtId="0" fontId="3" fillId="0" borderId="0"/>
    <xf numFmtId="0" fontId="4" fillId="0" borderId="0"/>
    <xf numFmtId="44" fontId="3" fillId="0" borderId="0" applyFont="0" applyFill="0" applyBorder="0" applyAlignment="0" applyProtection="0"/>
    <xf numFmtId="44" fontId="4" fillId="0" borderId="0"/>
    <xf numFmtId="9" fontId="4" fillId="0" borderId="0"/>
    <xf numFmtId="0" fontId="39" fillId="0" borderId="0"/>
    <xf numFmtId="43" fontId="3" fillId="0" borderId="0" applyFont="0" applyFill="0" applyBorder="0" applyAlignment="0" applyProtection="0"/>
    <xf numFmtId="0" fontId="1" fillId="0" borderId="0"/>
    <xf numFmtId="0" fontId="44" fillId="0" borderId="0" applyNumberFormat="0" applyFill="0" applyBorder="0" applyAlignment="0" applyProtection="0"/>
  </cellStyleXfs>
  <cellXfs count="154">
    <xf numFmtId="0" fontId="0" fillId="0" borderId="0" xfId="0"/>
    <xf numFmtId="0" fontId="4" fillId="0" borderId="0" xfId="2"/>
    <xf numFmtId="0" fontId="0" fillId="0" borderId="0" xfId="0" applyAlignment="1">
      <alignment vertical="center"/>
    </xf>
    <xf numFmtId="166" fontId="8" fillId="0" borderId="1" xfId="2" applyNumberFormat="1" applyFont="1" applyBorder="1" applyAlignment="1">
      <alignment horizontal="center" vertical="center"/>
    </xf>
    <xf numFmtId="0" fontId="5" fillId="3" borderId="1" xfId="2" applyFont="1" applyFill="1" applyBorder="1" applyAlignment="1">
      <alignment horizontal="right" vertical="center" wrapText="1"/>
    </xf>
    <xf numFmtId="2" fontId="15" fillId="3" borderId="1" xfId="2" applyNumberFormat="1" applyFont="1" applyFill="1" applyBorder="1" applyAlignment="1">
      <alignment horizontal="center" vertical="center" wrapText="1"/>
    </xf>
    <xf numFmtId="0" fontId="11" fillId="3" borderId="1" xfId="2" applyFont="1" applyFill="1" applyBorder="1" applyAlignment="1">
      <alignment horizontal="center" vertical="center"/>
    </xf>
    <xf numFmtId="0" fontId="15" fillId="3" borderId="1" xfId="3" applyFont="1" applyFill="1" applyBorder="1" applyAlignment="1">
      <alignment horizontal="center" vertical="center" wrapText="1"/>
    </xf>
    <xf numFmtId="0" fontId="11" fillId="3" borderId="1" xfId="4" applyNumberFormat="1" applyFont="1" applyFill="1" applyBorder="1" applyAlignment="1">
      <alignment horizontal="center" vertical="center"/>
    </xf>
    <xf numFmtId="0" fontId="11" fillId="3" borderId="1" xfId="2" applyFont="1" applyFill="1" applyBorder="1" applyAlignment="1">
      <alignment horizontal="left" vertical="center" wrapText="1"/>
    </xf>
    <xf numFmtId="0" fontId="7" fillId="2" borderId="1" xfId="2" applyFont="1" applyFill="1" applyBorder="1" applyAlignment="1">
      <alignment horizontal="right" vertical="center"/>
    </xf>
    <xf numFmtId="0" fontId="7" fillId="2" borderId="1" xfId="2" applyFont="1" applyFill="1" applyBorder="1" applyAlignment="1">
      <alignment horizontal="center" vertical="center" wrapText="1"/>
    </xf>
    <xf numFmtId="0" fontId="7" fillId="2" borderId="1" xfId="2" applyFont="1" applyFill="1" applyBorder="1" applyAlignment="1">
      <alignment horizontal="left" vertical="center"/>
    </xf>
    <xf numFmtId="0" fontId="11" fillId="3" borderId="1" xfId="2" applyFont="1" applyFill="1" applyBorder="1" applyAlignment="1">
      <alignment horizontal="center" vertical="center" wrapText="1"/>
    </xf>
    <xf numFmtId="0" fontId="16" fillId="3" borderId="1" xfId="5" applyFont="1" applyFill="1" applyBorder="1" applyAlignment="1">
      <alignment horizontal="left" vertical="top" wrapText="1"/>
    </xf>
    <xf numFmtId="0" fontId="17" fillId="2" borderId="1" xfId="2" applyFont="1" applyFill="1" applyBorder="1" applyAlignment="1">
      <alignment vertical="center" wrapText="1"/>
    </xf>
    <xf numFmtId="0" fontId="17" fillId="2" borderId="1" xfId="0" applyFont="1" applyFill="1" applyBorder="1" applyAlignment="1">
      <alignment horizontal="left" vertical="center" wrapText="1"/>
    </xf>
    <xf numFmtId="4" fontId="18" fillId="0" borderId="1" xfId="2" applyNumberFormat="1" applyFont="1" applyBorder="1" applyAlignment="1">
      <alignment horizontal="right" vertical="center" wrapText="1"/>
    </xf>
    <xf numFmtId="4" fontId="18" fillId="0" borderId="1" xfId="2" applyNumberFormat="1" applyFont="1" applyBorder="1" applyAlignment="1">
      <alignment horizontal="left" vertical="center" wrapText="1"/>
    </xf>
    <xf numFmtId="0" fontId="7" fillId="2" borderId="1" xfId="2" applyFont="1" applyFill="1" applyBorder="1" applyAlignment="1">
      <alignment horizontal="right" vertical="center" wrapText="1"/>
    </xf>
    <xf numFmtId="0" fontId="20" fillId="2" borderId="1" xfId="2" applyFont="1" applyFill="1" applyBorder="1" applyAlignment="1">
      <alignment horizontal="center" vertical="center" wrapText="1"/>
    </xf>
    <xf numFmtId="0" fontId="15" fillId="2" borderId="1" xfId="3" applyFont="1" applyFill="1" applyBorder="1" applyAlignment="1">
      <alignment horizontal="center" vertical="center" wrapText="1"/>
    </xf>
    <xf numFmtId="0" fontId="11" fillId="2" borderId="1" xfId="1" applyNumberFormat="1" applyFont="1" applyFill="1" applyBorder="1" applyAlignment="1">
      <alignment horizontal="center" vertical="center"/>
    </xf>
    <xf numFmtId="0" fontId="7" fillId="2" borderId="1" xfId="2" applyFont="1" applyFill="1" applyBorder="1" applyAlignment="1">
      <alignment horizontal="left" vertical="center" wrapText="1"/>
    </xf>
    <xf numFmtId="166" fontId="21" fillId="0" borderId="1" xfId="0" applyNumberFormat="1" applyFont="1" applyBorder="1" applyAlignment="1">
      <alignment horizontal="center" vertical="center"/>
    </xf>
    <xf numFmtId="0" fontId="22" fillId="0" borderId="1" xfId="6" applyFont="1" applyBorder="1" applyAlignment="1">
      <alignment horizontal="right" vertical="center" wrapText="1"/>
    </xf>
    <xf numFmtId="0" fontId="11" fillId="0" borderId="1" xfId="2" applyFont="1" applyBorder="1" applyAlignment="1">
      <alignment horizontal="center" vertical="center" wrapText="1"/>
    </xf>
    <xf numFmtId="0" fontId="11" fillId="0" borderId="1" xfId="2" applyFont="1" applyBorder="1" applyAlignment="1">
      <alignment horizontal="center" vertical="center"/>
    </xf>
    <xf numFmtId="0" fontId="23" fillId="0" borderId="1" xfId="2" applyFont="1" applyBorder="1" applyAlignment="1">
      <alignment vertical="center" wrapText="1" readingOrder="1"/>
    </xf>
    <xf numFmtId="0" fontId="11" fillId="0" borderId="1" xfId="6" applyFont="1" applyBorder="1" applyAlignment="1">
      <alignment horizontal="center" vertical="center" wrapText="1"/>
    </xf>
    <xf numFmtId="0" fontId="11" fillId="3" borderId="1" xfId="6" applyFont="1" applyFill="1" applyBorder="1" applyAlignment="1">
      <alignment horizontal="center" vertical="center" wrapText="1"/>
    </xf>
    <xf numFmtId="0" fontId="15" fillId="0" borderId="1" xfId="2" applyFont="1" applyBorder="1" applyAlignment="1">
      <alignment vertical="center" wrapText="1" readingOrder="1"/>
    </xf>
    <xf numFmtId="166" fontId="0" fillId="0" borderId="0" xfId="0" applyNumberFormat="1" applyAlignment="1">
      <alignment vertical="center"/>
    </xf>
    <xf numFmtId="166" fontId="7" fillId="2" borderId="1" xfId="2" applyNumberFormat="1" applyFont="1" applyFill="1" applyBorder="1" applyAlignment="1">
      <alignment horizontal="center" vertical="center" wrapText="1"/>
    </xf>
    <xf numFmtId="0" fontId="17" fillId="2" borderId="1" xfId="2" applyFont="1" applyFill="1" applyBorder="1" applyAlignment="1">
      <alignment horizontal="center" vertical="center"/>
    </xf>
    <xf numFmtId="166" fontId="8" fillId="0" borderId="1" xfId="0" applyNumberFormat="1" applyFont="1" applyBorder="1" applyAlignment="1">
      <alignment horizontal="center" vertical="center"/>
    </xf>
    <xf numFmtId="166" fontId="19" fillId="2" borderId="1" xfId="0" applyNumberFormat="1" applyFont="1" applyFill="1" applyBorder="1" applyAlignment="1">
      <alignment horizontal="center" vertical="center"/>
    </xf>
    <xf numFmtId="0" fontId="12" fillId="3" borderId="1" xfId="2" applyFont="1" applyFill="1" applyBorder="1" applyAlignment="1">
      <alignment horizontal="left" vertical="center" wrapText="1"/>
    </xf>
    <xf numFmtId="0" fontId="43" fillId="0" borderId="1" xfId="0" applyFont="1" applyBorder="1" applyAlignment="1">
      <alignment horizontal="right" vertical="center" wrapText="1" readingOrder="2"/>
    </xf>
    <xf numFmtId="1" fontId="11" fillId="3" borderId="1" xfId="2" applyNumberFormat="1" applyFont="1" applyFill="1" applyBorder="1" applyAlignment="1">
      <alignment horizontal="center" vertical="center"/>
    </xf>
    <xf numFmtId="0" fontId="0" fillId="0" borderId="0" xfId="0" applyAlignment="1">
      <alignment horizontal="center" vertical="center"/>
    </xf>
    <xf numFmtId="0" fontId="46" fillId="0" borderId="0" xfId="0" applyFont="1" applyAlignment="1">
      <alignment horizontal="center" vertical="center"/>
    </xf>
    <xf numFmtId="0" fontId="49" fillId="0" borderId="0" xfId="0" applyFont="1" applyAlignment="1">
      <alignment horizontal="center" vertical="center"/>
    </xf>
    <xf numFmtId="0" fontId="45" fillId="0" borderId="7" xfId="0" applyFont="1" applyBorder="1" applyAlignment="1">
      <alignment horizontal="left" vertical="center" wrapText="1"/>
    </xf>
    <xf numFmtId="0" fontId="0" fillId="0" borderId="1" xfId="0" applyBorder="1"/>
    <xf numFmtId="0" fontId="50" fillId="6" borderId="1" xfId="10" applyFont="1" applyFill="1" applyBorder="1" applyAlignment="1">
      <alignment vertical="center" wrapText="1"/>
    </xf>
    <xf numFmtId="0" fontId="50" fillId="6" borderId="1" xfId="10" applyFont="1" applyFill="1" applyBorder="1" applyAlignment="1">
      <alignment vertical="center"/>
    </xf>
    <xf numFmtId="0" fontId="7" fillId="2" borderId="1" xfId="2" applyFont="1" applyFill="1" applyBorder="1" applyAlignment="1">
      <alignment horizontal="center" vertical="center"/>
    </xf>
    <xf numFmtId="1" fontId="19" fillId="2" borderId="1" xfId="2" applyNumberFormat="1" applyFont="1" applyFill="1" applyBorder="1" applyAlignment="1">
      <alignment horizontal="center" vertical="center"/>
    </xf>
    <xf numFmtId="2" fontId="19" fillId="2" borderId="1" xfId="2" applyNumberFormat="1" applyFont="1" applyFill="1" applyBorder="1" applyAlignment="1">
      <alignment horizontal="right" vertical="center"/>
    </xf>
    <xf numFmtId="2" fontId="19" fillId="2" borderId="1" xfId="2" applyNumberFormat="1" applyFont="1" applyFill="1" applyBorder="1" applyAlignment="1">
      <alignment horizontal="center" vertical="center"/>
    </xf>
    <xf numFmtId="167" fontId="7" fillId="2" borderId="1" xfId="4" applyNumberFormat="1" applyFont="1" applyFill="1" applyBorder="1" applyAlignment="1">
      <alignment horizontal="center" vertical="center"/>
    </xf>
    <xf numFmtId="166" fontId="19" fillId="2" borderId="1" xfId="2" applyNumberFormat="1" applyFont="1" applyFill="1" applyBorder="1" applyAlignment="1">
      <alignment horizontal="center" vertical="center"/>
    </xf>
    <xf numFmtId="0" fontId="17" fillId="2" borderId="1" xfId="2" applyFont="1" applyFill="1" applyBorder="1" applyAlignment="1">
      <alignment horizontal="right" vertical="center" wrapText="1"/>
    </xf>
    <xf numFmtId="2" fontId="8" fillId="0" borderId="1" xfId="2" applyNumberFormat="1" applyFont="1" applyBorder="1" applyAlignment="1">
      <alignment horizontal="center" vertical="center"/>
    </xf>
    <xf numFmtId="0" fontId="15" fillId="0" borderId="1" xfId="3" applyFont="1" applyBorder="1" applyAlignment="1">
      <alignment horizontal="right" vertical="center" wrapText="1"/>
    </xf>
    <xf numFmtId="0" fontId="15" fillId="0" borderId="1" xfId="3" applyFont="1" applyBorder="1" applyAlignment="1">
      <alignment horizontal="center" vertical="center" wrapText="1"/>
    </xf>
    <xf numFmtId="0" fontId="11" fillId="0" borderId="1" xfId="4" applyNumberFormat="1" applyFont="1" applyFill="1" applyBorder="1" applyAlignment="1">
      <alignment horizontal="center" vertical="center"/>
    </xf>
    <xf numFmtId="0" fontId="11" fillId="4" borderId="1" xfId="2" applyFont="1" applyFill="1" applyBorder="1" applyAlignment="1">
      <alignment horizontal="left" vertical="center" wrapText="1"/>
    </xf>
    <xf numFmtId="2" fontId="15" fillId="2" borderId="1" xfId="2" applyNumberFormat="1" applyFont="1" applyFill="1" applyBorder="1" applyAlignment="1">
      <alignment horizontal="center" vertical="center"/>
    </xf>
    <xf numFmtId="167" fontId="11" fillId="2" borderId="1" xfId="4" applyNumberFormat="1" applyFont="1" applyFill="1" applyBorder="1" applyAlignment="1">
      <alignment horizontal="center" vertical="center"/>
    </xf>
    <xf numFmtId="0" fontId="15" fillId="3" borderId="1" xfId="3" applyFont="1" applyFill="1" applyBorder="1" applyAlignment="1">
      <alignment horizontal="right" vertical="center" wrapText="1"/>
    </xf>
    <xf numFmtId="2" fontId="15" fillId="0" borderId="1" xfId="2" applyNumberFormat="1" applyFont="1" applyBorder="1" applyAlignment="1">
      <alignment horizontal="center" vertical="center"/>
    </xf>
    <xf numFmtId="167" fontId="11" fillId="0" borderId="1" xfId="4" applyNumberFormat="1" applyFont="1" applyFill="1" applyBorder="1" applyAlignment="1">
      <alignment horizontal="center" vertical="center"/>
    </xf>
    <xf numFmtId="0" fontId="11" fillId="0" borderId="1" xfId="3" applyFont="1" applyBorder="1" applyAlignment="1">
      <alignment horizontal="right" vertical="center" wrapText="1"/>
    </xf>
    <xf numFmtId="0" fontId="11" fillId="0" borderId="1" xfId="2" applyFont="1" applyBorder="1" applyAlignment="1">
      <alignment horizontal="left" vertical="center" wrapText="1"/>
    </xf>
    <xf numFmtId="0" fontId="28" fillId="2" borderId="1" xfId="2" applyFont="1" applyFill="1" applyBorder="1" applyAlignment="1">
      <alignment horizontal="center" vertical="center"/>
    </xf>
    <xf numFmtId="0" fontId="28" fillId="2" borderId="1" xfId="2" applyFont="1" applyFill="1" applyBorder="1" applyAlignment="1">
      <alignment vertical="center" wrapText="1"/>
    </xf>
    <xf numFmtId="0" fontId="28" fillId="2" borderId="1" xfId="2" applyFont="1" applyFill="1" applyBorder="1" applyAlignment="1">
      <alignment horizontal="left" vertical="center" wrapText="1"/>
    </xf>
    <xf numFmtId="0" fontId="21" fillId="0" borderId="1" xfId="2" applyFont="1" applyBorder="1" applyAlignment="1">
      <alignment horizontal="center" vertical="center"/>
    </xf>
    <xf numFmtId="0" fontId="22" fillId="0" borderId="1" xfId="2" applyFont="1" applyBorder="1" applyAlignment="1">
      <alignment horizontal="right" vertical="center" wrapText="1"/>
    </xf>
    <xf numFmtId="0" fontId="29" fillId="0" borderId="1" xfId="2" applyFont="1" applyBorder="1" applyAlignment="1">
      <alignment horizontal="center" vertical="center"/>
    </xf>
    <xf numFmtId="0" fontId="5" fillId="0" borderId="1" xfId="2" applyFont="1" applyBorder="1" applyAlignment="1">
      <alignment horizontal="left" vertical="center" wrapText="1"/>
    </xf>
    <xf numFmtId="2" fontId="15" fillId="0" borderId="1" xfId="2" applyNumberFormat="1" applyFont="1" applyBorder="1" applyAlignment="1">
      <alignment horizontal="center" vertical="center" wrapText="1"/>
    </xf>
    <xf numFmtId="166" fontId="8" fillId="2" borderId="1" xfId="2" applyNumberFormat="1" applyFont="1" applyFill="1" applyBorder="1" applyAlignment="1">
      <alignment horizontal="center" vertical="center"/>
    </xf>
    <xf numFmtId="0" fontId="35" fillId="3" borderId="1" xfId="5" applyFont="1" applyFill="1" applyBorder="1" applyAlignment="1">
      <alignment horizontal="right" vertical="center" wrapText="1"/>
    </xf>
    <xf numFmtId="0" fontId="11" fillId="3" borderId="1" xfId="5" applyFont="1" applyFill="1" applyBorder="1" applyAlignment="1">
      <alignment horizontal="left" vertical="center" wrapText="1"/>
    </xf>
    <xf numFmtId="0" fontId="11" fillId="3" borderId="1" xfId="2" applyFont="1" applyFill="1" applyBorder="1" applyAlignment="1">
      <alignment horizontal="right" vertical="center" wrapText="1"/>
    </xf>
    <xf numFmtId="0" fontId="15" fillId="3" borderId="1" xfId="5" applyFont="1" applyFill="1" applyBorder="1" applyAlignment="1">
      <alignment horizontal="right" vertical="top" wrapText="1"/>
    </xf>
    <xf numFmtId="0" fontId="17" fillId="2" borderId="1" xfId="2" applyFont="1" applyFill="1" applyBorder="1" applyAlignment="1">
      <alignment horizontal="left" vertical="center" wrapText="1"/>
    </xf>
    <xf numFmtId="0" fontId="5" fillId="0" borderId="1" xfId="2" applyFont="1" applyBorder="1" applyAlignment="1">
      <alignment horizontal="right" vertical="center" wrapText="1" indent="1"/>
    </xf>
    <xf numFmtId="0" fontId="11" fillId="2" borderId="1" xfId="4" applyNumberFormat="1" applyFont="1" applyFill="1" applyBorder="1" applyAlignment="1">
      <alignment horizontal="center" vertical="center"/>
    </xf>
    <xf numFmtId="0" fontId="5" fillId="0" borderId="1" xfId="2" applyFont="1" applyBorder="1" applyAlignment="1">
      <alignment horizontal="right" vertical="center" wrapText="1"/>
    </xf>
    <xf numFmtId="0" fontId="34" fillId="0" borderId="1" xfId="5" applyFont="1" applyBorder="1" applyAlignment="1">
      <alignment horizontal="right" vertical="center" wrapText="1"/>
    </xf>
    <xf numFmtId="49" fontId="11" fillId="0" borderId="1" xfId="5" applyNumberFormat="1" applyFont="1" applyBorder="1" applyAlignment="1">
      <alignment horizontal="left" vertical="center" wrapText="1"/>
    </xf>
    <xf numFmtId="0" fontId="19" fillId="2" borderId="1" xfId="3" applyFont="1" applyFill="1" applyBorder="1" applyAlignment="1">
      <alignment horizontal="right" vertical="center" wrapText="1"/>
    </xf>
    <xf numFmtId="0" fontId="5" fillId="2" borderId="1" xfId="2" applyFont="1" applyFill="1" applyBorder="1" applyAlignment="1">
      <alignment horizontal="center" vertical="center"/>
    </xf>
    <xf numFmtId="0" fontId="19" fillId="2" borderId="1" xfId="3" applyFont="1" applyFill="1" applyBorder="1" applyAlignment="1">
      <alignment horizontal="center" vertical="center" wrapText="1"/>
    </xf>
    <xf numFmtId="0" fontId="7" fillId="2" borderId="1" xfId="4" applyNumberFormat="1" applyFont="1" applyFill="1" applyBorder="1" applyAlignment="1">
      <alignment horizontal="center" vertical="center"/>
    </xf>
    <xf numFmtId="2" fontId="21" fillId="0" borderId="1" xfId="2" applyNumberFormat="1" applyFont="1" applyBorder="1" applyAlignment="1">
      <alignment horizontal="center" vertical="center"/>
    </xf>
    <xf numFmtId="0" fontId="30" fillId="0" borderId="1" xfId="2" applyFont="1" applyBorder="1" applyAlignment="1">
      <alignment horizontal="right" vertical="center" wrapText="1"/>
    </xf>
    <xf numFmtId="0" fontId="9" fillId="0" borderId="1" xfId="0" applyFont="1" applyBorder="1" applyAlignment="1">
      <alignment horizontal="right" vertical="center" wrapText="1"/>
    </xf>
    <xf numFmtId="0" fontId="10" fillId="3" borderId="1" xfId="2" applyFont="1" applyFill="1" applyBorder="1" applyAlignment="1">
      <alignment horizontal="center" vertical="center" wrapText="1"/>
    </xf>
    <xf numFmtId="2" fontId="10" fillId="3" borderId="1" xfId="2" applyNumberFormat="1" applyFont="1" applyFill="1" applyBorder="1" applyAlignment="1">
      <alignment horizontal="center" vertical="center" wrapText="1"/>
    </xf>
    <xf numFmtId="2" fontId="10" fillId="0" borderId="1" xfId="0" applyNumberFormat="1" applyFont="1" applyBorder="1" applyAlignment="1">
      <alignment horizontal="center" vertical="center"/>
    </xf>
    <xf numFmtId="0" fontId="10" fillId="0" borderId="1" xfId="2" applyFont="1" applyBorder="1" applyAlignment="1">
      <alignment horizontal="left" vertical="center" wrapText="1"/>
    </xf>
    <xf numFmtId="0" fontId="9" fillId="3" borderId="1" xfId="2" applyFont="1" applyFill="1" applyBorder="1" applyAlignment="1">
      <alignment horizontal="right" vertical="center" wrapText="1"/>
    </xf>
    <xf numFmtId="2" fontId="10" fillId="3" borderId="1" xfId="2" applyNumberFormat="1" applyFont="1" applyFill="1" applyBorder="1" applyAlignment="1">
      <alignment horizontal="center" vertical="center"/>
    </xf>
    <xf numFmtId="0" fontId="10" fillId="0" borderId="1" xfId="0" applyFont="1" applyBorder="1" applyAlignment="1">
      <alignment horizontal="left" vertical="center" wrapText="1"/>
    </xf>
    <xf numFmtId="0" fontId="32" fillId="0" borderId="1" xfId="2" applyFont="1" applyBorder="1" applyAlignment="1">
      <alignment horizontal="right" vertical="center" wrapText="1"/>
    </xf>
    <xf numFmtId="0" fontId="42" fillId="3" borderId="1" xfId="2" applyFont="1" applyFill="1" applyBorder="1" applyAlignment="1">
      <alignment horizontal="right" vertical="center" wrapText="1"/>
    </xf>
    <xf numFmtId="14" fontId="48" fillId="0" borderId="8" xfId="0" applyNumberFormat="1" applyFont="1" applyBorder="1" applyAlignment="1">
      <alignment horizontal="center" vertical="center"/>
    </xf>
    <xf numFmtId="0" fontId="48" fillId="0" borderId="9" xfId="0" applyFont="1" applyBorder="1" applyAlignment="1">
      <alignment horizontal="center" vertical="center"/>
    </xf>
    <xf numFmtId="0" fontId="5" fillId="2" borderId="1" xfId="2" applyFont="1" applyFill="1" applyBorder="1" applyAlignment="1">
      <alignment horizontal="right" vertical="center" wrapText="1"/>
    </xf>
    <xf numFmtId="0" fontId="5" fillId="2" borderId="1" xfId="2" applyFont="1" applyFill="1" applyBorder="1" applyAlignment="1">
      <alignment horizontal="right" vertical="center"/>
    </xf>
    <xf numFmtId="0" fontId="5" fillId="2" borderId="1" xfId="2" applyFont="1" applyFill="1" applyBorder="1" applyAlignment="1">
      <alignment horizontal="center" vertical="center" wrapText="1" readingOrder="1"/>
    </xf>
    <xf numFmtId="166" fontId="8" fillId="0" borderId="1" xfId="2" applyNumberFormat="1" applyFont="1" applyBorder="1" applyAlignment="1">
      <alignment horizontal="center" vertical="center"/>
    </xf>
    <xf numFmtId="0" fontId="9" fillId="3" borderId="1" xfId="2" applyFont="1" applyFill="1" applyBorder="1" applyAlignment="1">
      <alignment horizontal="center" vertical="center" wrapText="1"/>
    </xf>
    <xf numFmtId="0" fontId="11" fillId="3" borderId="1" xfId="2" applyFont="1" applyFill="1" applyBorder="1" applyAlignment="1">
      <alignment horizontal="center" vertical="center" wrapText="1"/>
    </xf>
    <xf numFmtId="1" fontId="11" fillId="3" borderId="1" xfId="2" applyNumberFormat="1" applyFont="1" applyFill="1" applyBorder="1" applyAlignment="1">
      <alignment horizontal="center" vertical="center"/>
    </xf>
    <xf numFmtId="0" fontId="11" fillId="0" borderId="1" xfId="2" applyFont="1" applyBorder="1" applyAlignment="1">
      <alignment horizontal="center" vertical="center"/>
    </xf>
    <xf numFmtId="0" fontId="12" fillId="3" borderId="1" xfId="2" applyFont="1" applyFill="1" applyBorder="1" applyAlignment="1">
      <alignment horizontal="center" vertical="center" wrapText="1"/>
    </xf>
    <xf numFmtId="166" fontId="7" fillId="2" borderId="1" xfId="2" applyNumberFormat="1" applyFont="1" applyFill="1" applyBorder="1" applyAlignment="1">
      <alignment horizontal="center" vertical="center" wrapText="1"/>
    </xf>
    <xf numFmtId="2" fontId="8" fillId="0" borderId="1" xfId="2" applyNumberFormat="1" applyFont="1" applyBorder="1" applyAlignment="1">
      <alignment horizontal="center" vertical="center"/>
    </xf>
    <xf numFmtId="166" fontId="8" fillId="2" borderId="1" xfId="2" applyNumberFormat="1" applyFont="1" applyFill="1" applyBorder="1" applyAlignment="1">
      <alignment horizontal="center" vertical="center"/>
    </xf>
    <xf numFmtId="0" fontId="21" fillId="0" borderId="1" xfId="2" applyFont="1" applyBorder="1" applyAlignment="1">
      <alignment horizontal="center" vertical="center"/>
    </xf>
    <xf numFmtId="0" fontId="28" fillId="2" borderId="1" xfId="2" applyFont="1" applyFill="1" applyBorder="1" applyAlignment="1">
      <alignment horizontal="center" vertical="center"/>
    </xf>
    <xf numFmtId="0" fontId="17" fillId="2" borderId="1" xfId="2" applyFont="1" applyFill="1" applyBorder="1" applyAlignment="1">
      <alignment horizontal="center" vertical="center"/>
    </xf>
    <xf numFmtId="0" fontId="47" fillId="0" borderId="1" xfId="10" applyFont="1" applyBorder="1" applyAlignment="1">
      <alignment horizontal="center" vertical="center" wrapText="1"/>
    </xf>
    <xf numFmtId="0" fontId="47" fillId="6" borderId="1" xfId="10" applyFont="1" applyFill="1" applyBorder="1" applyAlignment="1">
      <alignment horizontal="center" vertical="center" wrapText="1"/>
    </xf>
    <xf numFmtId="0" fontId="47" fillId="3" borderId="1" xfId="0" applyFont="1" applyFill="1" applyBorder="1" applyAlignment="1">
      <alignment horizontal="center" vertical="center"/>
    </xf>
    <xf numFmtId="0" fontId="47" fillId="6" borderId="1" xfId="10" applyFont="1" applyFill="1" applyBorder="1" applyAlignment="1">
      <alignment horizontal="left" vertical="center"/>
    </xf>
    <xf numFmtId="0" fontId="45" fillId="5" borderId="4"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5" fillId="5" borderId="2" xfId="0" applyFont="1" applyFill="1" applyBorder="1" applyAlignment="1">
      <alignment horizontal="center" vertical="center" wrapText="1"/>
    </xf>
    <xf numFmtId="0" fontId="47" fillId="3" borderId="1" xfId="0" applyFont="1" applyFill="1" applyBorder="1" applyAlignment="1" applyProtection="1">
      <alignment horizontal="left" vertical="center" wrapText="1"/>
      <protection locked="0"/>
    </xf>
    <xf numFmtId="0" fontId="49" fillId="6" borderId="1" xfId="10" applyFont="1" applyFill="1" applyBorder="1" applyAlignment="1">
      <alignment horizontal="center" vertical="center"/>
    </xf>
    <xf numFmtId="14" fontId="52" fillId="0" borderId="1" xfId="0" applyNumberFormat="1" applyFont="1" applyBorder="1" applyAlignment="1">
      <alignment horizontal="center" vertical="center"/>
    </xf>
    <xf numFmtId="0" fontId="49" fillId="0" borderId="1" xfId="0" applyFont="1" applyBorder="1" applyAlignment="1">
      <alignment horizontal="center" vertical="center"/>
    </xf>
    <xf numFmtId="0" fontId="51" fillId="7" borderId="1" xfId="17" applyFont="1" applyFill="1" applyBorder="1" applyAlignment="1">
      <alignment horizontal="center" vertical="center" wrapText="1"/>
    </xf>
    <xf numFmtId="0" fontId="49" fillId="7" borderId="1" xfId="10" applyFont="1" applyFill="1" applyBorder="1" applyAlignment="1">
      <alignment horizontal="center" vertical="center" wrapText="1"/>
    </xf>
    <xf numFmtId="0" fontId="49" fillId="3" borderId="1" xfId="0" applyFont="1" applyFill="1" applyBorder="1" applyAlignment="1">
      <alignment horizontal="center" vertical="center"/>
    </xf>
    <xf numFmtId="0" fontId="49" fillId="6" borderId="1" xfId="10" applyFont="1" applyFill="1" applyBorder="1" applyAlignment="1">
      <alignment horizontal="center" vertical="center" wrapText="1"/>
    </xf>
    <xf numFmtId="2" fontId="21" fillId="0" borderId="1" xfId="2" applyNumberFormat="1" applyFont="1" applyBorder="1" applyAlignment="1">
      <alignment horizontal="center" vertical="center"/>
    </xf>
    <xf numFmtId="166" fontId="19" fillId="2" borderId="1" xfId="2" applyNumberFormat="1" applyFont="1" applyFill="1" applyBorder="1" applyAlignment="1">
      <alignment horizontal="center" vertical="center"/>
    </xf>
    <xf numFmtId="0" fontId="47" fillId="6" borderId="1" xfId="0" applyFont="1" applyFill="1" applyBorder="1" applyAlignment="1" applyProtection="1">
      <alignment horizontal="left" vertical="center" wrapText="1"/>
      <protection locked="0"/>
    </xf>
    <xf numFmtId="14" fontId="47" fillId="3" borderId="1" xfId="0" applyNumberFormat="1" applyFont="1" applyFill="1" applyBorder="1" applyAlignment="1" applyProtection="1">
      <alignment horizontal="center" vertical="center" wrapText="1"/>
      <protection locked="0"/>
    </xf>
    <xf numFmtId="0" fontId="53" fillId="5" borderId="1" xfId="0" applyFont="1" applyFill="1" applyBorder="1" applyAlignment="1">
      <alignment horizontal="center" vertical="center" wrapText="1"/>
    </xf>
    <xf numFmtId="0" fontId="53" fillId="6" borderId="1" xfId="0" applyFont="1" applyFill="1" applyBorder="1" applyAlignment="1">
      <alignment horizontal="center" vertical="center"/>
    </xf>
    <xf numFmtId="0" fontId="53" fillId="6" borderId="1" xfId="0" applyFont="1" applyFill="1" applyBorder="1" applyAlignment="1">
      <alignment horizontal="center" vertical="center" wrapText="1"/>
    </xf>
    <xf numFmtId="0" fontId="47" fillId="8" borderId="1" xfId="0" applyFont="1" applyFill="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3" fillId="0" borderId="1" xfId="0" applyFont="1" applyBorder="1" applyAlignment="1" applyProtection="1">
      <alignment horizontal="center" vertical="top"/>
      <protection locked="0"/>
    </xf>
    <xf numFmtId="14" fontId="53" fillId="0" borderId="1" xfId="0" applyNumberFormat="1" applyFont="1" applyBorder="1" applyAlignment="1" applyProtection="1">
      <alignment horizontal="center" vertical="center" wrapText="1"/>
      <protection locked="0"/>
    </xf>
    <xf numFmtId="166" fontId="21" fillId="0" borderId="1" xfId="0" applyNumberFormat="1" applyFont="1" applyBorder="1" applyAlignment="1">
      <alignment horizontal="center" vertical="center"/>
    </xf>
    <xf numFmtId="166" fontId="19" fillId="2" borderId="1" xfId="0" applyNumberFormat="1" applyFont="1" applyFill="1" applyBorder="1" applyAlignment="1">
      <alignment horizontal="center" vertical="center"/>
    </xf>
    <xf numFmtId="166" fontId="8" fillId="0" borderId="1" xfId="0" applyNumberFormat="1" applyFont="1" applyBorder="1" applyAlignment="1">
      <alignment horizontal="center" vertical="center"/>
    </xf>
    <xf numFmtId="1" fontId="19" fillId="2" borderId="1" xfId="2" applyNumberFormat="1" applyFont="1" applyFill="1" applyBorder="1" applyAlignment="1">
      <alignment horizontal="center" vertical="center"/>
    </xf>
    <xf numFmtId="0" fontId="55" fillId="6" borderId="1" xfId="10" applyFont="1" applyFill="1" applyBorder="1" applyAlignment="1">
      <alignment vertical="center" wrapText="1"/>
    </xf>
    <xf numFmtId="0" fontId="53" fillId="3" borderId="1" xfId="0" applyFont="1" applyFill="1" applyBorder="1" applyAlignment="1">
      <alignment horizontal="center" vertical="center" wrapText="1"/>
    </xf>
    <xf numFmtId="0" fontId="56" fillId="5" borderId="7" xfId="0" applyFont="1" applyFill="1" applyBorder="1" applyAlignment="1">
      <alignment horizontal="center" vertical="center" wrapText="1"/>
    </xf>
    <xf numFmtId="0" fontId="56" fillId="5" borderId="6" xfId="0" applyFont="1" applyFill="1" applyBorder="1" applyAlignment="1">
      <alignment horizontal="center" vertical="center" wrapText="1"/>
    </xf>
    <xf numFmtId="0" fontId="56" fillId="5" borderId="3" xfId="0" applyFont="1" applyFill="1" applyBorder="1" applyAlignment="1">
      <alignment horizontal="center" vertical="center" wrapText="1"/>
    </xf>
    <xf numFmtId="0" fontId="53" fillId="0" borderId="1" xfId="10" applyFont="1" applyBorder="1" applyAlignment="1">
      <alignment horizontal="center" vertical="center" wrapText="1"/>
    </xf>
  </cellXfs>
  <cellStyles count="18">
    <cellStyle name="Comma 2" xfId="15" xr:uid="{BCAAE346-C382-455D-A5F5-240D2A1E013D}"/>
    <cellStyle name="Currency" xfId="1" builtinId="4"/>
    <cellStyle name="Currency 2" xfId="11" xr:uid="{98898106-8740-491F-A2A4-7CBEEB9A3FF9}"/>
    <cellStyle name="Currency 2 2" xfId="4" xr:uid="{C1771EA2-A491-4FC6-9664-53B4B9C894F1}"/>
    <cellStyle name="Currency 2 3" xfId="12" xr:uid="{F5A54C7C-21B8-4F3C-B8A4-4ACF3DBE8961}"/>
    <cellStyle name="Hyperlink" xfId="17" builtinId="8"/>
    <cellStyle name="Normal" xfId="0" builtinId="0"/>
    <cellStyle name="Normal 15 2 2" xfId="7" xr:uid="{52AEFCBC-6770-4201-A44D-81CB62919A18}"/>
    <cellStyle name="Normal 15 2 2 2" xfId="16" xr:uid="{EAF81776-9651-4E41-8BA5-E0D5A48EA39F}"/>
    <cellStyle name="Normal 2" xfId="14" xr:uid="{0E50AF93-C7AF-4215-B9B9-6E527E37088A}"/>
    <cellStyle name="Normal 2 10" xfId="10" xr:uid="{C4FB4D8D-A6DC-40FF-B316-B8112E6F85CE}"/>
    <cellStyle name="Normal 2 2" xfId="2" xr:uid="{65ED4E5B-03BC-44BD-9F5C-93C672F0AE97}"/>
    <cellStyle name="Normal 2 2 2" xfId="5" xr:uid="{DFEDD83E-71B4-4062-8400-94F589883F51}"/>
    <cellStyle name="Normal 2 2 2 2" xfId="6" xr:uid="{22F054A7-BFF6-4DF3-9301-8F8D7D8B4340}"/>
    <cellStyle name="Normal 2 2 34" xfId="9" xr:uid="{49D1E03C-A8A8-457A-AB40-9F16A18F5FEE}"/>
    <cellStyle name="Normal 3 2 2" xfId="8" xr:uid="{670D2585-C359-4E19-ACC3-6CE2731234CF}"/>
    <cellStyle name="Normal 5 3" xfId="3" xr:uid="{AE43556F-37BF-459F-9417-FC6DC4770230}"/>
    <cellStyle name="Percent 2" xfId="13" xr:uid="{4B90A95D-DAEA-4DE0-95C3-1362168E39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281521</xdr:colOff>
      <xdr:row>0</xdr:row>
      <xdr:rowOff>384464</xdr:rowOff>
    </xdr:from>
    <xdr:to>
      <xdr:col>0</xdr:col>
      <xdr:colOff>2199408</xdr:colOff>
      <xdr:row>1</xdr:row>
      <xdr:rowOff>1413164</xdr:rowOff>
    </xdr:to>
    <xdr:pic>
      <xdr:nvPicPr>
        <xdr:cNvPr id="2" name="Picture 1">
          <a:extLst>
            <a:ext uri="{FF2B5EF4-FFF2-40B4-BE49-F238E27FC236}">
              <a16:creationId xmlns:a16="http://schemas.microsoft.com/office/drawing/2014/main" id="{012F6FC0-5299-42C5-93AD-6A0EA24795E5}"/>
            </a:ext>
          </a:extLst>
        </xdr:cNvPr>
        <xdr:cNvPicPr>
          <a:picLocks noChangeAspect="1"/>
        </xdr:cNvPicPr>
      </xdr:nvPicPr>
      <xdr:blipFill>
        <a:blip xmlns:r="http://schemas.openxmlformats.org/officeDocument/2006/relationships" r:embed="rId1"/>
        <a:stretch>
          <a:fillRect/>
        </a:stretch>
      </xdr:blipFill>
      <xdr:spPr>
        <a:xfrm>
          <a:off x="281521" y="384464"/>
          <a:ext cx="1917887" cy="14166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1605;&#1581;&#1605;&#1583;%20&#1594;&#1575;&#1606;&#1605;%20PMFS/OctoberBudget_SeptActual.XLS" TargetMode="External"/><Relationship Id="rId1" Type="http://schemas.openxmlformats.org/officeDocument/2006/relationships/externalLinkPath" Target="/&#1605;&#1581;&#1605;&#1583;%20&#1594;&#1575;&#1606;&#1605;%20PMFS/OctoberBudget_SeptActual.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1582;&#1575;&#1589;/&#1605;&#1578;&#1603;&#1600;&#1600;&#1600;&#1600;&#1600;&#1600;&#1600;&#1600;&#1585;&#1585;&#1577;/&#1605;&#1608;&#1575;&#1589;&#1601;&#1575;&#1578;/&#1575;&#1604;&#1605;&#1606;&#1575;&#1602;&#1589;&#1575;&#1578;/&#1582;&#1586;&#1575;&#1606;&#1575;&#1578;/3-WSSP-10%20&#1582;&#1586;&#1575;&#1606;&#1575;&#1578;/3-WSSP-10%20&#1605;&#1608;&#1575;&#1589;&#1601;&#1575;&#1578;%20&#1582;&#1586;&#1575;&#1606;&#1575;&#1578;%20&#1605;&#1593;&#1583;&#1604;%202-3-2010%20.xls" TargetMode="External"/><Relationship Id="rId1" Type="http://schemas.openxmlformats.org/officeDocument/2006/relationships/externalLinkPath" Target="/&#1582;&#1575;&#1589;/&#1605;&#1578;&#1603;&#1600;&#1600;&#1600;&#1600;&#1600;&#1600;&#1600;&#1600;&#1585;&#1585;&#1577;/&#1605;&#1608;&#1575;&#1589;&#1601;&#1575;&#1578;/&#1575;&#1604;&#1605;&#1606;&#1575;&#1602;&#1589;&#1575;&#1578;/&#1582;&#1586;&#1575;&#1606;&#1575;&#1578;/3-WSSP-10%20&#1582;&#1586;&#1575;&#1606;&#1575;&#1578;/3-WSSP-10%20&#1605;&#1608;&#1575;&#1589;&#1601;&#1575;&#1578;%20&#1582;&#1586;&#1575;&#1606;&#1575;&#1578;%20&#1605;&#1593;&#1583;&#1604;%202-3-2010%20.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cted/DCI/payments/WNs/G2%20&#1605;&#1582;&#1578;&#1575;&#1585;/15DCI%20IBB%20PR%20WN%20G2.xlsx" TargetMode="External"/><Relationship Id="rId1" Type="http://schemas.openxmlformats.org/officeDocument/2006/relationships/externalLinkPath" Target="/Acted/DCI/payments/WNs/G2%20&#1605;&#1582;&#1578;&#1575;&#1585;/15DCI%20IBB%20PR%20WN%20G2.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Users/NathanStevens/CudaDrive%20-%20ACTED/Public/Projects/16%20CHC%20057/Reporting/03_2016/W3/C:/SC%20Working%20Folder/Working%20Folder/FO%20grant%20packet/Old%20Budget%20tools/Budget%20Templates/SAVE%20BUDGET2-year.xls" TargetMode="External"/><Relationship Id="rId2" Type="http://schemas.microsoft.com/office/2019/04/relationships/externalLinkLongPath" Target="/Users/NathanStevens/CudaDrive%20-%20ACTED/Public/Projects/16%20CHC%20057/Reporting/03_2016/W3/C:/SC%20Working%20Folder/Working%20Folder/FO%20grant%20packet/Old%20Budget%20tools/Budget%20Templates/SAVE%20BUDGET2-year.xls?75BC029C" TargetMode="External"/><Relationship Id="rId1" Type="http://schemas.openxmlformats.org/officeDocument/2006/relationships/externalLinkPath" Target="file:///\\75BC029C\SAVE%20BUDGET2-year.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1605;&#1581;&#1605;&#1583;%20&#1594;&#1575;&#1606;&#1605;%20PMFS/Users/toma/Library/Mail%20Downloads/Macintosh%20HDUsers/toma/Library/Mail%20Downloads/Documents%20and%20Settings/naser/Desktop/Consilidated%20Staff%20Allocation-06.xls" TargetMode="External"/><Relationship Id="rId1" Type="http://schemas.openxmlformats.org/officeDocument/2006/relationships/externalLinkPath" Target="/&#1605;&#1581;&#1605;&#1583;%20&#1594;&#1575;&#1606;&#1605;%20PMFS/Users/toma/Library/Mail%20Downloads/Macintosh%20HDUsers/toma/Library/Mail%20Downloads/Documents%20and%20Settings/naser/Desktop/Consilidated%20Staff%20Allocation-06.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Acted/DCI/Data%20and%20analysis/Analysis%20Assesment%20Data%20DCI%20Rehab/DCI%20analysis%20of%20Assessment%20Data%20HFs%2023%206%202018.xlsx" TargetMode="External"/><Relationship Id="rId1" Type="http://schemas.openxmlformats.org/officeDocument/2006/relationships/externalLinkPath" Target="/Acted/DCI/Data%20and%20analysis/Analysis%20Assesment%20Data%20DCI%20Rehab/DCI%20analysis%20of%20Assessment%20Data%20HFs%2023%206%202018.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1583;&#1585;&#1575;&#1587;&#1575;&#1578;%20&#1605;&#1588;&#1575;&#1585;&#1610;&#1593;/&#1575;&#1604;&#1605;&#1583;&#1607;&#1575;&#1585;&#1577;/&#1583;&#1585;&#1575;&#1587;&#1577;%20&#1575;&#1604;&#1605;&#1583;&#1607;&#1575;&#1585;&#1577;.xlsx" TargetMode="External"/><Relationship Id="rId1" Type="http://schemas.openxmlformats.org/officeDocument/2006/relationships/externalLinkPath" Target="/&#1583;&#1585;&#1575;&#1587;&#1575;&#1578;%20&#1605;&#1588;&#1575;&#1585;&#1610;&#1593;/&#1575;&#1604;&#1605;&#1583;&#1607;&#1575;&#1585;&#1577;/&#1583;&#1585;&#1575;&#1587;&#1577;%20&#1575;&#1604;&#1605;&#1583;&#1607;&#1575;&#1585;&#157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6CD41D9\13BGJ%20ECHO%20Amendment%20Revised%2020121105%20submitted%20details%20APPEL.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ACTED/DBV/Year%202/WASH%20-%20DBV/BoQs/BoQ%20-%20Original%20Work/Final%20BoQs/DCI%20Ibb%20WPs%202G%20.xlsx" TargetMode="External"/><Relationship Id="rId1" Type="http://schemas.openxmlformats.org/officeDocument/2006/relationships/externalLinkPath" Target="/ACTED/DBV/Year%202/WASH%20-%20DBV/BoQs/BoQ%20-%20Original%20Work/Final%20BoQs/DCI%20Ibb%20WPs%202G%20.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Acted/&#1575;&#1576;&#1575;&#1585;%20&#1575;&#1604;&#1581;&#1588;&#1575;.xlsx" TargetMode="External"/><Relationship Id="rId1" Type="http://schemas.openxmlformats.org/officeDocument/2006/relationships/externalLinkPath" Target="/Acted/&#1575;&#1576;&#1575;&#1585;%20&#1575;&#1604;&#1581;&#1588;&#15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ogram_Requests"/>
      <sheetName val="CashTracking"/>
      <sheetName val="ContractPaymentSchedule&amp;CashReq"/>
      <sheetName val="RunningCostCashRequest&amp;FollowUp"/>
      <sheetName val="Month-To-MonthActualRunningCost"/>
      <sheetName val="Autres Données"/>
    </sheetNames>
    <sheetDataSet>
      <sheetData sheetId="0"/>
      <sheetData sheetId="1"/>
      <sheetData sheetId="2"/>
      <sheetData sheetId="3"/>
      <sheetData sheetId="4"/>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تكلفة"/>
      <sheetName val="ملخص"/>
      <sheetName val="ت تقديرية"/>
      <sheetName val="الغدير"/>
      <sheetName val="اللداني"/>
      <sheetName val="الاعتزاز"/>
      <sheetName val="مجحز"/>
      <sheetName val="ض السهمان"/>
      <sheetName val="ق البيانات1"/>
      <sheetName val="ق البيانات 2"/>
      <sheetName val="ش خاصه"/>
      <sheetName val="المواصفات"/>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oQ summary"/>
      <sheetName val="Bayment"/>
      <sheetName val="Completion Cerificate"/>
      <sheetName val="Material Approval Request"/>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Budget Line Item"/>
      <sheetName val="Summary"/>
      <sheetName val="Fringes"/>
      <sheetName val="Training"/>
      <sheetName val="Equipment"/>
      <sheetName val="Sheet16"/>
      <sheetName val="5. Output-Based Planning"/>
      <sheetName val="SAVE BUDGET2-year"/>
      <sheetName val="Note#"/>
      <sheetName val="CFU Tel Abiad "/>
      <sheetName val="Framework"/>
      <sheetName val="Wash services"/>
      <sheetName val="MasterData"/>
      <sheetName val="Config"/>
      <sheetName val="PARAMETERS"/>
      <sheetName val="Codes"/>
      <sheetName val="Budget_Line_Item"/>
      <sheetName val="5__Output-Based_Planning"/>
      <sheetName val="SAVE_BUDGET2-year"/>
      <sheetName val="CFU_Tel_Abiad_"/>
      <sheetName val="Wash_servic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AFF SUMMARY"/>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a"/>
      <sheetName val="Evaluation Criteria"/>
      <sheetName val="sort"/>
      <sheetName val="ورقة1"/>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مقدمة"/>
      <sheetName val="تغطية"/>
      <sheetName val="مصدر"/>
      <sheetName val="سكان"/>
      <sheetName val="تخطيط1"/>
      <sheetName val="احداثيات"/>
      <sheetName val="سكان ت"/>
      <sheetName val="سكان4"/>
      <sheetName val="الضخ"/>
      <sheetName val="ضخ1"/>
      <sheetName val="خزان"/>
      <sheetName val="كميات"/>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FU"/>
      <sheetName val="Personal House Kit BoQ"/>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1"/>
      <sheetName val="G2"/>
      <sheetName val="Annex 1"/>
      <sheetName val="Annex2"/>
      <sheetName val="Annex 2"/>
      <sheetName val="Annex 3"/>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تدخل مياه الريف"/>
      <sheetName val="خلاصة تكلفة ابار الحشا"/>
      <sheetName val="عين التعاقي"/>
      <sheetName val="بئر زنق"/>
      <sheetName val="بئر المحره"/>
      <sheetName val="بئر ذي علب"/>
      <sheetName val="بئر حباله"/>
      <sheetName val="بئر الصدر"/>
      <sheetName val="بئر المنادب"/>
      <sheetName val="الخيارية"/>
      <sheetName val="حبيل يحيى"/>
      <sheetName val="الشامرية"/>
      <sheetName val="قشعة البر"/>
      <sheetName val="الحصين"/>
      <sheetName val="كيشار"/>
      <sheetName val="الدقة"/>
      <sheetName val="الاكام -زربة"/>
      <sheetName val="خربة المحمودي"/>
      <sheetName val="المعاهرة  - زربة"/>
      <sheetName val="الحجوف زربة"/>
      <sheetName val="ظكاعة زربة"/>
      <sheetName val="وعالي م"/>
      <sheetName val="الجرف م"/>
      <sheetName val="نجد حواس م"/>
      <sheetName val="وادي السليم م"/>
      <sheetName val="المزيا م"/>
      <sheetName val="الزجع م"/>
      <sheetName val="الصريم مشرقي"/>
      <sheetName val="حبيل الطويل"/>
      <sheetName val="الموبز"/>
      <sheetName val="الخلاو"/>
      <sheetName val="حبيل عيده"/>
      <sheetName val="النُجيد والحُبيل ودار القردعي"/>
      <sheetName val="الشبر"/>
      <sheetName val="الجواحي"/>
      <sheetName val="نيع"/>
      <sheetName val="العسقي"/>
      <sheetName val="المليح"/>
      <sheetName val="الجدل"/>
      <sheetName val="شعب الشعوس"/>
      <sheetName val="مروس"/>
      <sheetName val="الحجرين"/>
      <sheetName val="جداول كميات ابار الحشا"/>
      <sheetName val="كميات ابار الحشا"/>
      <sheetName val="S Tank"/>
      <sheetName val="ورقة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Set>
  </externalBook>
</externalLink>
</file>

<file path=xl/persons/person.xml><?xml version="1.0" encoding="utf-8"?>
<personList xmlns="http://schemas.microsoft.com/office/spreadsheetml/2018/threadedcomments" xmlns:x="http://schemas.openxmlformats.org/spreadsheetml/2006/main">
  <person displayName="Mohammed Alkaf" id="{1CE34D71-FBCE-4604-8D15-30DE0932C1CE}" userId="S::mohammed.alkaf@fmfyemen.org::3464ac0d-0955-450b-bcbc-b4ac5652f20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peration.dept@fmfyem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8CBF7-B8A6-4458-8A12-A8AA8D03263F}">
  <sheetPr>
    <pageSetUpPr fitToPage="1"/>
  </sheetPr>
  <dimension ref="A1:K91"/>
  <sheetViews>
    <sheetView tabSelected="1" view="pageBreakPreview" topLeftCell="A89" zoomScale="55" zoomScaleNormal="65" zoomScaleSheetLayoutView="55" workbookViewId="0">
      <selection activeCell="I10" sqref="I10:K11"/>
    </sheetView>
  </sheetViews>
  <sheetFormatPr defaultColWidth="8.88671875" defaultRowHeight="14.4" x14ac:dyDescent="0.3"/>
  <cols>
    <col min="1" max="1" width="34.109375" style="32" customWidth="1"/>
    <col min="2" max="2" width="112.109375" style="2" customWidth="1"/>
    <col min="3" max="3" width="20.5546875" style="2" customWidth="1"/>
    <col min="4" max="4" width="17.77734375" style="2" customWidth="1"/>
    <col min="5" max="5" width="13" style="2" customWidth="1"/>
    <col min="6" max="6" width="24" style="2" customWidth="1"/>
    <col min="7" max="7" width="138.5546875" style="2" customWidth="1"/>
    <col min="8" max="8" width="11.88671875" style="32" customWidth="1"/>
    <col min="9" max="9" width="15.77734375" style="2" customWidth="1"/>
    <col min="10" max="10" width="5.21875" style="2" customWidth="1"/>
    <col min="11" max="11" width="34.33203125" style="2" customWidth="1"/>
    <col min="12" max="16384" width="8.88671875" style="2"/>
  </cols>
  <sheetData>
    <row r="1" spans="1:11" s="40" customFormat="1" ht="30" customHeight="1" thickBot="1" x14ac:dyDescent="0.35">
      <c r="A1" s="122" t="s">
        <v>204</v>
      </c>
      <c r="B1" s="123"/>
      <c r="C1" s="123"/>
      <c r="D1" s="123"/>
      <c r="E1" s="123"/>
      <c r="F1" s="123"/>
      <c r="G1" s="123"/>
      <c r="H1" s="123"/>
      <c r="I1" s="123"/>
      <c r="J1" s="123"/>
      <c r="K1" s="124"/>
    </row>
    <row r="2" spans="1:11" s="41" customFormat="1" ht="122.4" customHeight="1" x14ac:dyDescent="0.3">
      <c r="A2" s="43"/>
      <c r="B2" s="150" t="s">
        <v>203</v>
      </c>
      <c r="C2" s="151"/>
      <c r="D2" s="151"/>
      <c r="E2" s="151"/>
      <c r="F2" s="151"/>
      <c r="G2" s="151"/>
      <c r="H2" s="151"/>
      <c r="I2" s="151"/>
      <c r="J2" s="151"/>
      <c r="K2" s="152"/>
    </row>
    <row r="3" spans="1:11" s="40" customFormat="1" ht="150.6" customHeight="1" x14ac:dyDescent="0.3">
      <c r="A3" s="153" t="s">
        <v>175</v>
      </c>
      <c r="B3" s="153"/>
      <c r="C3" s="153"/>
      <c r="D3" s="153"/>
      <c r="E3" s="153"/>
      <c r="F3" s="153"/>
      <c r="G3" s="118" t="s">
        <v>176</v>
      </c>
      <c r="H3" s="118"/>
      <c r="I3" s="118"/>
      <c r="J3" s="118"/>
      <c r="K3" s="118"/>
    </row>
    <row r="4" spans="1:11" customFormat="1" ht="45" customHeight="1" x14ac:dyDescent="0.3">
      <c r="A4" s="119" t="s">
        <v>177</v>
      </c>
      <c r="B4" s="120" t="s">
        <v>208</v>
      </c>
      <c r="C4" s="120"/>
      <c r="D4" s="120"/>
      <c r="E4" s="120"/>
      <c r="F4" s="120"/>
      <c r="G4" s="121" t="s">
        <v>178</v>
      </c>
      <c r="H4" s="121"/>
      <c r="I4" s="121"/>
      <c r="J4" s="101">
        <v>46302</v>
      </c>
      <c r="K4" s="102"/>
    </row>
    <row r="5" spans="1:11" customFormat="1" ht="28.8" customHeight="1" x14ac:dyDescent="0.3">
      <c r="A5" s="119"/>
      <c r="B5" s="120"/>
      <c r="C5" s="120"/>
      <c r="D5" s="120"/>
      <c r="E5" s="120"/>
      <c r="F5" s="120"/>
      <c r="G5" s="121" t="s">
        <v>179</v>
      </c>
      <c r="H5" s="121"/>
      <c r="I5" s="121"/>
      <c r="J5" s="127" t="s">
        <v>207</v>
      </c>
      <c r="K5" s="127"/>
    </row>
    <row r="6" spans="1:11" customFormat="1" ht="14.25" customHeight="1" x14ac:dyDescent="0.3">
      <c r="A6" s="131"/>
      <c r="B6" s="131"/>
      <c r="C6" s="131"/>
      <c r="D6" s="131"/>
      <c r="E6" s="131"/>
      <c r="F6" s="131"/>
      <c r="G6" s="131"/>
      <c r="H6" s="131"/>
      <c r="I6" s="131"/>
      <c r="J6" s="131"/>
      <c r="K6" s="44"/>
    </row>
    <row r="7" spans="1:11" customFormat="1" ht="43.8" customHeight="1" x14ac:dyDescent="0.3">
      <c r="A7" s="149" t="s">
        <v>180</v>
      </c>
      <c r="B7" s="120"/>
      <c r="C7" s="120"/>
      <c r="D7" s="120"/>
      <c r="E7" s="120"/>
      <c r="F7" s="120"/>
      <c r="G7" s="120" t="s">
        <v>181</v>
      </c>
      <c r="H7" s="120"/>
      <c r="I7" s="120"/>
      <c r="J7" s="120"/>
      <c r="K7" s="120"/>
    </row>
    <row r="8" spans="1:11" customFormat="1" ht="94.2" customHeight="1" x14ac:dyDescent="0.3">
      <c r="A8" s="148" t="s">
        <v>182</v>
      </c>
      <c r="B8" s="125"/>
      <c r="C8" s="125"/>
      <c r="D8" s="125"/>
      <c r="E8" s="125"/>
      <c r="F8" s="125"/>
      <c r="G8" s="132" t="s">
        <v>183</v>
      </c>
      <c r="H8" s="132"/>
      <c r="I8" s="128" t="s">
        <v>184</v>
      </c>
      <c r="J8" s="128"/>
      <c r="K8" s="128"/>
    </row>
    <row r="9" spans="1:11" customFormat="1" ht="94.2" customHeight="1" x14ac:dyDescent="0.3">
      <c r="A9" s="45" t="s">
        <v>185</v>
      </c>
      <c r="B9" s="125"/>
      <c r="C9" s="125"/>
      <c r="D9" s="125"/>
      <c r="E9" s="125"/>
      <c r="F9" s="125"/>
      <c r="G9" s="126" t="s">
        <v>186</v>
      </c>
      <c r="H9" s="126"/>
      <c r="I9" s="129" t="s">
        <v>187</v>
      </c>
      <c r="J9" s="129"/>
      <c r="K9" s="129"/>
    </row>
    <row r="10" spans="1:11" customFormat="1" ht="45" customHeight="1" x14ac:dyDescent="0.3">
      <c r="A10" s="46" t="s">
        <v>186</v>
      </c>
      <c r="B10" s="125"/>
      <c r="C10" s="125"/>
      <c r="D10" s="125"/>
      <c r="E10" s="125"/>
      <c r="F10" s="125"/>
      <c r="G10" s="126" t="s">
        <v>188</v>
      </c>
      <c r="H10" s="126"/>
      <c r="I10" s="130" t="s">
        <v>189</v>
      </c>
      <c r="J10" s="130"/>
      <c r="K10" s="130"/>
    </row>
    <row r="11" spans="1:11" customFormat="1" ht="54" customHeight="1" x14ac:dyDescent="0.3">
      <c r="A11" s="46" t="s">
        <v>190</v>
      </c>
      <c r="B11" s="125"/>
      <c r="C11" s="125"/>
      <c r="D11" s="125"/>
      <c r="E11" s="125"/>
      <c r="F11" s="125"/>
      <c r="G11" s="126"/>
      <c r="H11" s="126"/>
      <c r="I11" s="130"/>
      <c r="J11" s="130"/>
      <c r="K11" s="130"/>
    </row>
    <row r="12" spans="1:11" customFormat="1" ht="54.6" customHeight="1" x14ac:dyDescent="0.3">
      <c r="A12" s="46" t="s">
        <v>191</v>
      </c>
      <c r="B12" s="125"/>
      <c r="C12" s="125"/>
      <c r="D12" s="125"/>
      <c r="E12" s="125"/>
      <c r="F12" s="125"/>
      <c r="G12" s="126" t="s">
        <v>192</v>
      </c>
      <c r="H12" s="126"/>
      <c r="I12" s="130" t="s">
        <v>193</v>
      </c>
      <c r="J12" s="130"/>
      <c r="K12" s="130"/>
    </row>
    <row r="13" spans="1:11" customFormat="1" ht="46.2" customHeight="1" x14ac:dyDescent="0.3">
      <c r="A13" s="46" t="s">
        <v>192</v>
      </c>
      <c r="B13" s="125"/>
      <c r="C13" s="125"/>
      <c r="D13" s="125"/>
      <c r="E13" s="125"/>
      <c r="F13" s="125"/>
      <c r="G13" s="126"/>
      <c r="H13" s="126"/>
      <c r="I13" s="130"/>
      <c r="J13" s="130"/>
      <c r="K13" s="130"/>
    </row>
    <row r="14" spans="1:11" s="1" customFormat="1" ht="16.2" customHeight="1" x14ac:dyDescent="0.25">
      <c r="A14" s="103" t="s">
        <v>1</v>
      </c>
      <c r="B14" s="104"/>
      <c r="C14" s="104"/>
      <c r="D14" s="104"/>
      <c r="E14" s="104"/>
      <c r="F14" s="105" t="s">
        <v>2</v>
      </c>
      <c r="G14" s="105"/>
      <c r="H14" s="105"/>
      <c r="I14" s="105"/>
      <c r="J14" s="105"/>
      <c r="K14" s="105"/>
    </row>
    <row r="15" spans="1:11" s="1" customFormat="1" ht="15.6" x14ac:dyDescent="0.25">
      <c r="A15" s="103" t="s">
        <v>3</v>
      </c>
      <c r="B15" s="104"/>
      <c r="C15" s="104"/>
      <c r="D15" s="104"/>
      <c r="E15" s="104"/>
      <c r="F15" s="105" t="s">
        <v>4</v>
      </c>
      <c r="G15" s="105"/>
      <c r="H15" s="105"/>
      <c r="I15" s="105"/>
      <c r="J15" s="105"/>
      <c r="K15" s="105"/>
    </row>
    <row r="16" spans="1:11" s="1" customFormat="1" ht="34.200000000000003" customHeight="1" x14ac:dyDescent="0.25">
      <c r="A16" s="103" t="s">
        <v>5</v>
      </c>
      <c r="B16" s="104"/>
      <c r="C16" s="104"/>
      <c r="D16" s="104"/>
      <c r="E16" s="104"/>
      <c r="F16" s="105" t="s">
        <v>6</v>
      </c>
      <c r="G16" s="105"/>
      <c r="H16" s="105"/>
      <c r="I16" s="105"/>
      <c r="J16" s="105"/>
      <c r="K16" s="105"/>
    </row>
    <row r="17" spans="1:11" s="1" customFormat="1" ht="121.2" customHeight="1" x14ac:dyDescent="0.25">
      <c r="A17" s="103" t="s">
        <v>206</v>
      </c>
      <c r="B17" s="104"/>
      <c r="C17" s="104"/>
      <c r="D17" s="104"/>
      <c r="E17" s="104"/>
      <c r="F17" s="105" t="s">
        <v>205</v>
      </c>
      <c r="G17" s="105"/>
      <c r="H17" s="105"/>
      <c r="I17" s="105"/>
      <c r="J17" s="105"/>
      <c r="K17" s="105"/>
    </row>
    <row r="18" spans="1:11" ht="45.6" customHeight="1" x14ac:dyDescent="0.3">
      <c r="A18" s="33" t="s">
        <v>7</v>
      </c>
      <c r="B18" s="47" t="s">
        <v>8</v>
      </c>
      <c r="C18" s="11" t="s">
        <v>9</v>
      </c>
      <c r="D18" s="11" t="s">
        <v>10</v>
      </c>
      <c r="E18" s="11" t="s">
        <v>11</v>
      </c>
      <c r="F18" s="11" t="s">
        <v>12</v>
      </c>
      <c r="G18" s="47" t="s">
        <v>0</v>
      </c>
      <c r="H18" s="112" t="s">
        <v>13</v>
      </c>
      <c r="I18" s="112"/>
      <c r="J18" s="112"/>
      <c r="K18" s="112"/>
    </row>
    <row r="19" spans="1:11" ht="18" x14ac:dyDescent="0.3">
      <c r="A19" s="33">
        <v>1</v>
      </c>
      <c r="B19" s="10" t="s">
        <v>14</v>
      </c>
      <c r="C19" s="11"/>
      <c r="D19" s="11"/>
      <c r="E19" s="11"/>
      <c r="F19" s="11"/>
      <c r="G19" s="12" t="s">
        <v>15</v>
      </c>
      <c r="H19" s="112">
        <v>1</v>
      </c>
      <c r="I19" s="112"/>
      <c r="J19" s="112"/>
      <c r="K19" s="112"/>
    </row>
    <row r="20" spans="1:11" ht="158.4" customHeight="1" x14ac:dyDescent="0.3">
      <c r="A20" s="106">
        <v>1.1000000000000001</v>
      </c>
      <c r="B20" s="107" t="s">
        <v>172</v>
      </c>
      <c r="C20" s="108" t="s">
        <v>16</v>
      </c>
      <c r="D20" s="108">
        <v>1</v>
      </c>
      <c r="E20" s="109"/>
      <c r="F20" s="110"/>
      <c r="G20" s="111" t="s">
        <v>168</v>
      </c>
      <c r="H20" s="106">
        <v>1.1000000000000001</v>
      </c>
      <c r="I20" s="106"/>
      <c r="J20" s="106"/>
      <c r="K20" s="106"/>
    </row>
    <row r="21" spans="1:11" ht="117" customHeight="1" x14ac:dyDescent="0.3">
      <c r="A21" s="106"/>
      <c r="B21" s="107"/>
      <c r="C21" s="108"/>
      <c r="D21" s="108"/>
      <c r="E21" s="109"/>
      <c r="F21" s="110"/>
      <c r="G21" s="111"/>
      <c r="H21" s="106"/>
      <c r="I21" s="106"/>
      <c r="J21" s="106"/>
      <c r="K21" s="106"/>
    </row>
    <row r="22" spans="1:11" ht="62.4" x14ac:dyDescent="0.3">
      <c r="A22" s="3">
        <v>1.2</v>
      </c>
      <c r="B22" s="4" t="s">
        <v>17</v>
      </c>
      <c r="C22" s="5" t="s">
        <v>18</v>
      </c>
      <c r="D22" s="6">
        <v>20</v>
      </c>
      <c r="E22" s="7"/>
      <c r="F22" s="8"/>
      <c r="G22" s="9" t="s">
        <v>19</v>
      </c>
      <c r="H22" s="106">
        <v>1.2</v>
      </c>
      <c r="I22" s="106"/>
      <c r="J22" s="106"/>
      <c r="K22" s="106"/>
    </row>
    <row r="23" spans="1:11" ht="18" x14ac:dyDescent="0.3">
      <c r="A23" s="33">
        <v>2</v>
      </c>
      <c r="B23" s="10" t="s">
        <v>20</v>
      </c>
      <c r="C23" s="11"/>
      <c r="D23" s="11"/>
      <c r="E23" s="11"/>
      <c r="F23" s="11"/>
      <c r="G23" s="12" t="s">
        <v>21</v>
      </c>
      <c r="H23" s="112">
        <v>2</v>
      </c>
      <c r="I23" s="112"/>
      <c r="J23" s="112"/>
      <c r="K23" s="112"/>
    </row>
    <row r="24" spans="1:11" ht="62.4" x14ac:dyDescent="0.3">
      <c r="A24" s="3">
        <v>2.1</v>
      </c>
      <c r="B24" s="38" t="s">
        <v>159</v>
      </c>
      <c r="C24" s="13" t="s">
        <v>22</v>
      </c>
      <c r="D24" s="13">
        <v>8</v>
      </c>
      <c r="E24" s="13"/>
      <c r="F24" s="13"/>
      <c r="G24" s="14" t="s">
        <v>158</v>
      </c>
      <c r="H24" s="106">
        <v>2.1</v>
      </c>
      <c r="I24" s="106"/>
      <c r="J24" s="106"/>
      <c r="K24" s="106"/>
    </row>
    <row r="25" spans="1:11" ht="78" x14ac:dyDescent="0.3">
      <c r="A25" s="3">
        <v>2.2000000000000002</v>
      </c>
      <c r="B25" s="38" t="s">
        <v>160</v>
      </c>
      <c r="C25" s="13" t="s">
        <v>22</v>
      </c>
      <c r="D25" s="13">
        <v>70</v>
      </c>
      <c r="E25" s="13"/>
      <c r="F25" s="13"/>
      <c r="G25" s="14" t="s">
        <v>161</v>
      </c>
      <c r="H25" s="106">
        <v>2.2000000000000002</v>
      </c>
      <c r="I25" s="106"/>
      <c r="J25" s="106"/>
      <c r="K25" s="106"/>
    </row>
    <row r="26" spans="1:11" ht="18" x14ac:dyDescent="0.3">
      <c r="A26" s="34">
        <v>3</v>
      </c>
      <c r="B26" s="15" t="s">
        <v>23</v>
      </c>
      <c r="C26" s="15"/>
      <c r="D26" s="15"/>
      <c r="E26" s="15"/>
      <c r="F26" s="15"/>
      <c r="G26" s="16" t="s">
        <v>24</v>
      </c>
      <c r="H26" s="117">
        <v>3</v>
      </c>
      <c r="I26" s="117"/>
      <c r="J26" s="117"/>
      <c r="K26" s="117"/>
    </row>
    <row r="27" spans="1:11" ht="46.8" x14ac:dyDescent="0.3">
      <c r="A27" s="35">
        <v>3.1</v>
      </c>
      <c r="B27" s="17" t="s">
        <v>170</v>
      </c>
      <c r="C27" s="13" t="s">
        <v>25</v>
      </c>
      <c r="D27" s="13">
        <v>9</v>
      </c>
      <c r="E27" s="13"/>
      <c r="F27" s="6"/>
      <c r="G27" s="18" t="s">
        <v>26</v>
      </c>
      <c r="H27" s="146">
        <v>3.1</v>
      </c>
      <c r="I27" s="146"/>
      <c r="J27" s="146"/>
      <c r="K27" s="146"/>
    </row>
    <row r="28" spans="1:11" ht="31.2" x14ac:dyDescent="0.3">
      <c r="A28" s="35">
        <v>3.2</v>
      </c>
      <c r="B28" s="17" t="s">
        <v>27</v>
      </c>
      <c r="C28" s="13" t="s">
        <v>28</v>
      </c>
      <c r="D28" s="13">
        <v>4.5</v>
      </c>
      <c r="E28" s="13"/>
      <c r="F28" s="6"/>
      <c r="G28" s="18" t="s">
        <v>29</v>
      </c>
      <c r="H28" s="146">
        <v>3.2</v>
      </c>
      <c r="I28" s="146"/>
      <c r="J28" s="146"/>
      <c r="K28" s="146"/>
    </row>
    <row r="29" spans="1:11" ht="46.8" x14ac:dyDescent="0.3">
      <c r="A29" s="35">
        <v>3.3</v>
      </c>
      <c r="B29" s="17" t="s">
        <v>171</v>
      </c>
      <c r="C29" s="13" t="s">
        <v>28</v>
      </c>
      <c r="D29" s="13">
        <v>4.5</v>
      </c>
      <c r="E29" s="13"/>
      <c r="F29" s="6"/>
      <c r="G29" s="18" t="s">
        <v>30</v>
      </c>
      <c r="H29" s="146">
        <v>3.3</v>
      </c>
      <c r="I29" s="146"/>
      <c r="J29" s="146"/>
      <c r="K29" s="146"/>
    </row>
    <row r="30" spans="1:11" ht="31.2" x14ac:dyDescent="0.3">
      <c r="A30" s="35">
        <v>3.4</v>
      </c>
      <c r="B30" s="17" t="s">
        <v>169</v>
      </c>
      <c r="C30" s="13" t="s">
        <v>28</v>
      </c>
      <c r="D30" s="13">
        <v>14</v>
      </c>
      <c r="E30" s="13"/>
      <c r="F30" s="6"/>
      <c r="G30" s="18" t="s">
        <v>31</v>
      </c>
      <c r="H30" s="146">
        <v>3.4</v>
      </c>
      <c r="I30" s="146"/>
      <c r="J30" s="146"/>
      <c r="K30" s="146"/>
    </row>
    <row r="31" spans="1:11" ht="46.8" x14ac:dyDescent="0.3">
      <c r="A31" s="35">
        <v>3.5</v>
      </c>
      <c r="B31" s="17" t="s">
        <v>32</v>
      </c>
      <c r="C31" s="13" t="s">
        <v>28</v>
      </c>
      <c r="D31" s="13">
        <v>75</v>
      </c>
      <c r="E31" s="13"/>
      <c r="F31" s="6"/>
      <c r="G31" s="18" t="s">
        <v>33</v>
      </c>
      <c r="H31" s="146">
        <v>3.5</v>
      </c>
      <c r="I31" s="146"/>
      <c r="J31" s="146"/>
      <c r="K31" s="146"/>
    </row>
    <row r="32" spans="1:11" ht="31.2" x14ac:dyDescent="0.3">
      <c r="A32" s="35">
        <v>3.6</v>
      </c>
      <c r="B32" s="17" t="s">
        <v>34</v>
      </c>
      <c r="C32" s="13" t="s">
        <v>22</v>
      </c>
      <c r="D32" s="13">
        <v>2</v>
      </c>
      <c r="E32" s="13"/>
      <c r="F32" s="6"/>
      <c r="G32" s="18" t="s">
        <v>35</v>
      </c>
      <c r="H32" s="146">
        <v>3.6</v>
      </c>
      <c r="I32" s="146"/>
      <c r="J32" s="146"/>
      <c r="K32" s="146"/>
    </row>
    <row r="33" spans="1:11" ht="46.8" x14ac:dyDescent="0.3">
      <c r="A33" s="35">
        <v>3.7</v>
      </c>
      <c r="B33" s="17" t="s">
        <v>36</v>
      </c>
      <c r="C33" s="13" t="s">
        <v>22</v>
      </c>
      <c r="D33" s="13">
        <v>2</v>
      </c>
      <c r="E33" s="13"/>
      <c r="F33" s="6"/>
      <c r="G33" s="18" t="s">
        <v>37</v>
      </c>
      <c r="H33" s="146">
        <v>3.7</v>
      </c>
      <c r="I33" s="146"/>
      <c r="J33" s="146"/>
      <c r="K33" s="146"/>
    </row>
    <row r="34" spans="1:11" ht="46.8" x14ac:dyDescent="0.3">
      <c r="A34" s="35">
        <v>3.8</v>
      </c>
      <c r="B34" s="17" t="s">
        <v>38</v>
      </c>
      <c r="C34" s="13" t="s">
        <v>22</v>
      </c>
      <c r="D34" s="13">
        <v>1</v>
      </c>
      <c r="E34" s="13"/>
      <c r="F34" s="6"/>
      <c r="G34" s="18" t="s">
        <v>39</v>
      </c>
      <c r="H34" s="146">
        <v>3.8</v>
      </c>
      <c r="I34" s="146"/>
      <c r="J34" s="146"/>
      <c r="K34" s="146"/>
    </row>
    <row r="35" spans="1:11" ht="18" x14ac:dyDescent="0.3">
      <c r="A35" s="36">
        <v>4</v>
      </c>
      <c r="B35" s="19" t="s">
        <v>40</v>
      </c>
      <c r="C35" s="20"/>
      <c r="D35" s="20"/>
      <c r="E35" s="21"/>
      <c r="F35" s="22"/>
      <c r="G35" s="23" t="s">
        <v>41</v>
      </c>
      <c r="H35" s="145">
        <v>4</v>
      </c>
      <c r="I35" s="145"/>
      <c r="J35" s="145"/>
      <c r="K35" s="145"/>
    </row>
    <row r="36" spans="1:11" ht="93.6" x14ac:dyDescent="0.3">
      <c r="A36" s="24">
        <v>4.0999999999999996</v>
      </c>
      <c r="B36" s="25" t="s">
        <v>42</v>
      </c>
      <c r="C36" s="13" t="s">
        <v>22</v>
      </c>
      <c r="D36" s="26">
        <v>1</v>
      </c>
      <c r="E36" s="26"/>
      <c r="F36" s="27"/>
      <c r="G36" s="28" t="s">
        <v>43</v>
      </c>
      <c r="H36" s="144">
        <v>4.0999999999999996</v>
      </c>
      <c r="I36" s="144"/>
      <c r="J36" s="144"/>
      <c r="K36" s="144"/>
    </row>
    <row r="37" spans="1:11" ht="78" x14ac:dyDescent="0.3">
      <c r="A37" s="24">
        <v>4.2</v>
      </c>
      <c r="B37" s="25" t="s">
        <v>44</v>
      </c>
      <c r="C37" s="13" t="s">
        <v>22</v>
      </c>
      <c r="D37" s="29">
        <v>1</v>
      </c>
      <c r="E37" s="30"/>
      <c r="F37" s="27"/>
      <c r="G37" s="31" t="s">
        <v>45</v>
      </c>
      <c r="H37" s="144">
        <v>4.2</v>
      </c>
      <c r="I37" s="144"/>
      <c r="J37" s="144"/>
      <c r="K37" s="144"/>
    </row>
    <row r="38" spans="1:11" s="1" customFormat="1" ht="41.4" customHeight="1" x14ac:dyDescent="0.25">
      <c r="A38" s="48">
        <v>5</v>
      </c>
      <c r="B38" s="49" t="s">
        <v>46</v>
      </c>
      <c r="C38" s="50"/>
      <c r="D38" s="50"/>
      <c r="E38" s="50"/>
      <c r="F38" s="51"/>
      <c r="G38" s="23" t="s">
        <v>47</v>
      </c>
      <c r="H38" s="147">
        <f>A38</f>
        <v>5</v>
      </c>
      <c r="I38" s="147"/>
      <c r="J38" s="147"/>
      <c r="K38" s="147"/>
    </row>
    <row r="39" spans="1:11" s="1" customFormat="1" ht="42.6" customHeight="1" x14ac:dyDescent="0.25">
      <c r="A39" s="52">
        <v>5.0999999999999996</v>
      </c>
      <c r="B39" s="53" t="s">
        <v>48</v>
      </c>
      <c r="C39" s="50"/>
      <c r="D39" s="50"/>
      <c r="E39" s="50"/>
      <c r="F39" s="51"/>
      <c r="G39" s="23" t="s">
        <v>49</v>
      </c>
      <c r="H39" s="134">
        <f>A39</f>
        <v>5.0999999999999996</v>
      </c>
      <c r="I39" s="134"/>
      <c r="J39" s="134"/>
      <c r="K39" s="134"/>
    </row>
    <row r="40" spans="1:11" s="1" customFormat="1" ht="62.4" x14ac:dyDescent="0.25">
      <c r="A40" s="54" t="s">
        <v>50</v>
      </c>
      <c r="B40" s="55" t="s">
        <v>51</v>
      </c>
      <c r="C40" s="13" t="s">
        <v>25</v>
      </c>
      <c r="D40" s="27">
        <v>12</v>
      </c>
      <c r="E40" s="56"/>
      <c r="F40" s="57"/>
      <c r="G40" s="58" t="s">
        <v>52</v>
      </c>
      <c r="H40" s="113" t="str">
        <f>A40</f>
        <v>5.1.1</v>
      </c>
      <c r="I40" s="113"/>
      <c r="J40" s="113"/>
      <c r="K40" s="113"/>
    </row>
    <row r="41" spans="1:11" s="1" customFormat="1" ht="62.4" x14ac:dyDescent="0.25">
      <c r="A41" s="54" t="s">
        <v>53</v>
      </c>
      <c r="B41" s="55" t="s">
        <v>54</v>
      </c>
      <c r="C41" s="13" t="s">
        <v>25</v>
      </c>
      <c r="D41" s="27">
        <v>7.5</v>
      </c>
      <c r="E41" s="56"/>
      <c r="F41" s="57"/>
      <c r="G41" s="58" t="s">
        <v>55</v>
      </c>
      <c r="H41" s="113" t="str">
        <f t="shared" ref="H41:H42" si="0">A41</f>
        <v>5.1.2</v>
      </c>
      <c r="I41" s="113"/>
      <c r="J41" s="113"/>
      <c r="K41" s="113"/>
    </row>
    <row r="42" spans="1:11" s="1" customFormat="1" ht="46.8" x14ac:dyDescent="0.25">
      <c r="A42" s="54" t="s">
        <v>56</v>
      </c>
      <c r="B42" s="55" t="s">
        <v>57</v>
      </c>
      <c r="C42" s="13" t="s">
        <v>28</v>
      </c>
      <c r="D42" s="6">
        <v>12</v>
      </c>
      <c r="E42" s="7"/>
      <c r="F42" s="8"/>
      <c r="G42" s="58" t="s">
        <v>58</v>
      </c>
      <c r="H42" s="113" t="str">
        <f t="shared" si="0"/>
        <v>5.1.3</v>
      </c>
      <c r="I42" s="113"/>
      <c r="J42" s="113"/>
      <c r="K42" s="113"/>
    </row>
    <row r="43" spans="1:11" s="1" customFormat="1" ht="18" x14ac:dyDescent="0.25">
      <c r="A43" s="52">
        <v>5.2</v>
      </c>
      <c r="B43" s="19" t="s">
        <v>59</v>
      </c>
      <c r="C43" s="50"/>
      <c r="D43" s="59"/>
      <c r="E43" s="59"/>
      <c r="F43" s="60"/>
      <c r="G43" s="23" t="s">
        <v>60</v>
      </c>
      <c r="H43" s="134">
        <f>A43</f>
        <v>5.2</v>
      </c>
      <c r="I43" s="134"/>
      <c r="J43" s="134"/>
      <c r="K43" s="134"/>
    </row>
    <row r="44" spans="1:11" s="1" customFormat="1" ht="109.2" x14ac:dyDescent="0.25">
      <c r="A44" s="54"/>
      <c r="B44" s="61" t="s">
        <v>61</v>
      </c>
      <c r="C44" s="54"/>
      <c r="D44" s="62"/>
      <c r="E44" s="62"/>
      <c r="F44" s="63"/>
      <c r="G44" s="9" t="s">
        <v>62</v>
      </c>
      <c r="H44" s="113"/>
      <c r="I44" s="113"/>
      <c r="J44" s="113"/>
      <c r="K44" s="113"/>
    </row>
    <row r="45" spans="1:11" s="1" customFormat="1" ht="46.8" x14ac:dyDescent="0.25">
      <c r="A45" s="54" t="s">
        <v>63</v>
      </c>
      <c r="B45" s="64" t="s">
        <v>162</v>
      </c>
      <c r="C45" s="13" t="s">
        <v>28</v>
      </c>
      <c r="D45" s="6">
        <v>12</v>
      </c>
      <c r="E45" s="56"/>
      <c r="F45" s="57"/>
      <c r="G45" s="65" t="s">
        <v>64</v>
      </c>
      <c r="H45" s="113" t="str">
        <f>A45</f>
        <v>5.2.1</v>
      </c>
      <c r="I45" s="113"/>
      <c r="J45" s="113"/>
      <c r="K45" s="113"/>
    </row>
    <row r="46" spans="1:11" s="1" customFormat="1" ht="78" x14ac:dyDescent="0.25">
      <c r="A46" s="54" t="s">
        <v>65</v>
      </c>
      <c r="B46" s="64" t="s">
        <v>66</v>
      </c>
      <c r="C46" s="13" t="s">
        <v>28</v>
      </c>
      <c r="D46" s="6">
        <v>9</v>
      </c>
      <c r="E46" s="56"/>
      <c r="F46" s="57"/>
      <c r="G46" s="65" t="s">
        <v>67</v>
      </c>
      <c r="H46" s="113" t="str">
        <f t="shared" ref="H46:H48" si="1">A46</f>
        <v>5.2.2</v>
      </c>
      <c r="I46" s="113"/>
      <c r="J46" s="113"/>
      <c r="K46" s="113"/>
    </row>
    <row r="47" spans="1:11" s="1" customFormat="1" ht="46.8" x14ac:dyDescent="0.25">
      <c r="A47" s="54" t="s">
        <v>68</v>
      </c>
      <c r="B47" s="64" t="s">
        <v>69</v>
      </c>
      <c r="C47" s="26" t="s">
        <v>25</v>
      </c>
      <c r="D47" s="27">
        <v>0.72</v>
      </c>
      <c r="E47" s="56"/>
      <c r="F47" s="57"/>
      <c r="G47" s="65" t="s">
        <v>70</v>
      </c>
      <c r="H47" s="113" t="str">
        <f t="shared" si="1"/>
        <v>5.2.3</v>
      </c>
      <c r="I47" s="113"/>
      <c r="J47" s="113"/>
      <c r="K47" s="113"/>
    </row>
    <row r="48" spans="1:11" s="1" customFormat="1" ht="131.4" customHeight="1" x14ac:dyDescent="0.25">
      <c r="A48" s="54" t="s">
        <v>71</v>
      </c>
      <c r="B48" s="64" t="s">
        <v>173</v>
      </c>
      <c r="C48" s="13" t="s">
        <v>28</v>
      </c>
      <c r="D48" s="13">
        <v>12.5</v>
      </c>
      <c r="E48" s="13"/>
      <c r="F48" s="27"/>
      <c r="G48" s="65" t="s">
        <v>72</v>
      </c>
      <c r="H48" s="113" t="str">
        <f t="shared" si="1"/>
        <v>5.2.4</v>
      </c>
      <c r="I48" s="113"/>
      <c r="J48" s="113"/>
      <c r="K48" s="113"/>
    </row>
    <row r="49" spans="1:11" s="1" customFormat="1" ht="18" x14ac:dyDescent="0.25">
      <c r="A49" s="52">
        <v>5.3</v>
      </c>
      <c r="B49" s="19" t="s">
        <v>73</v>
      </c>
      <c r="C49" s="50"/>
      <c r="D49" s="59"/>
      <c r="E49" s="59"/>
      <c r="F49" s="60"/>
      <c r="G49" s="23" t="s">
        <v>74</v>
      </c>
      <c r="H49" s="134">
        <f>A49</f>
        <v>5.3</v>
      </c>
      <c r="I49" s="134"/>
      <c r="J49" s="134"/>
      <c r="K49" s="134"/>
    </row>
    <row r="50" spans="1:11" s="1" customFormat="1" ht="78" x14ac:dyDescent="0.25">
      <c r="A50" s="54" t="s">
        <v>75</v>
      </c>
      <c r="B50" s="55" t="s">
        <v>76</v>
      </c>
      <c r="C50" s="13" t="s">
        <v>25</v>
      </c>
      <c r="D50" s="6">
        <v>14.49</v>
      </c>
      <c r="E50" s="56"/>
      <c r="F50" s="57"/>
      <c r="G50" s="58" t="s">
        <v>77</v>
      </c>
      <c r="H50" s="113" t="str">
        <f>A50</f>
        <v>5.3.1</v>
      </c>
      <c r="I50" s="113"/>
      <c r="J50" s="113"/>
      <c r="K50" s="113"/>
    </row>
    <row r="51" spans="1:11" s="1" customFormat="1" ht="62.4" x14ac:dyDescent="0.25">
      <c r="A51" s="54" t="s">
        <v>78</v>
      </c>
      <c r="B51" s="55" t="s">
        <v>79</v>
      </c>
      <c r="C51" s="13" t="s">
        <v>28</v>
      </c>
      <c r="D51" s="6">
        <v>52</v>
      </c>
      <c r="E51" s="56"/>
      <c r="F51" s="57"/>
      <c r="G51" s="58" t="s">
        <v>80</v>
      </c>
      <c r="H51" s="113" t="str">
        <f>A51</f>
        <v>5.3.2</v>
      </c>
      <c r="I51" s="113"/>
      <c r="J51" s="113"/>
      <c r="K51" s="113"/>
    </row>
    <row r="52" spans="1:11" s="1" customFormat="1" ht="15.6" x14ac:dyDescent="0.25">
      <c r="A52" s="66">
        <v>5.4</v>
      </c>
      <c r="B52" s="67" t="s">
        <v>81</v>
      </c>
      <c r="C52" s="67"/>
      <c r="D52" s="67"/>
      <c r="E52" s="67"/>
      <c r="F52" s="67"/>
      <c r="G52" s="68" t="s">
        <v>82</v>
      </c>
      <c r="H52" s="116">
        <f>A52</f>
        <v>5.4</v>
      </c>
      <c r="I52" s="116"/>
      <c r="J52" s="116"/>
      <c r="K52" s="116"/>
    </row>
    <row r="53" spans="1:11" s="1" customFormat="1" ht="100.2" customHeight="1" x14ac:dyDescent="0.25">
      <c r="A53" s="69" t="s">
        <v>83</v>
      </c>
      <c r="B53" s="70" t="s">
        <v>84</v>
      </c>
      <c r="C53" s="26" t="s">
        <v>28</v>
      </c>
      <c r="D53" s="26">
        <v>8.8000000000000007</v>
      </c>
      <c r="E53" s="26"/>
      <c r="F53" s="71"/>
      <c r="G53" s="72" t="s">
        <v>85</v>
      </c>
      <c r="H53" s="115" t="str">
        <f>A53</f>
        <v>5.4.1</v>
      </c>
      <c r="I53" s="115"/>
      <c r="J53" s="115"/>
      <c r="K53" s="115"/>
    </row>
    <row r="54" spans="1:11" s="1" customFormat="1" ht="102" customHeight="1" x14ac:dyDescent="0.25">
      <c r="A54" s="69" t="s">
        <v>86</v>
      </c>
      <c r="B54" s="70" t="s">
        <v>87</v>
      </c>
      <c r="C54" s="26" t="s">
        <v>28</v>
      </c>
      <c r="D54" s="26">
        <v>45</v>
      </c>
      <c r="E54" s="26"/>
      <c r="F54" s="71"/>
      <c r="G54" s="72" t="s">
        <v>88</v>
      </c>
      <c r="H54" s="115" t="str">
        <f t="shared" ref="H54:H55" si="2">A54</f>
        <v>5.4.2</v>
      </c>
      <c r="I54" s="115"/>
      <c r="J54" s="115"/>
      <c r="K54" s="115"/>
    </row>
    <row r="55" spans="1:11" s="1" customFormat="1" ht="144" customHeight="1" x14ac:dyDescent="0.25">
      <c r="A55" s="69" t="s">
        <v>89</v>
      </c>
      <c r="B55" s="64" t="s">
        <v>90</v>
      </c>
      <c r="C55" s="73" t="s">
        <v>18</v>
      </c>
      <c r="D55" s="27">
        <v>4.5</v>
      </c>
      <c r="E55" s="56"/>
      <c r="F55" s="57"/>
      <c r="G55" s="65" t="s">
        <v>91</v>
      </c>
      <c r="H55" s="115" t="str">
        <f t="shared" si="2"/>
        <v>5.4.3</v>
      </c>
      <c r="I55" s="115"/>
      <c r="J55" s="115"/>
      <c r="K55" s="115"/>
    </row>
    <row r="56" spans="1:11" s="1" customFormat="1" ht="18" x14ac:dyDescent="0.25">
      <c r="A56" s="74">
        <v>5.5</v>
      </c>
      <c r="B56" s="19" t="s">
        <v>92</v>
      </c>
      <c r="C56" s="50"/>
      <c r="D56" s="59"/>
      <c r="E56" s="59"/>
      <c r="F56" s="60"/>
      <c r="G56" s="23" t="s">
        <v>93</v>
      </c>
      <c r="H56" s="114">
        <f>A56</f>
        <v>5.5</v>
      </c>
      <c r="I56" s="114"/>
      <c r="J56" s="114"/>
      <c r="K56" s="114"/>
    </row>
    <row r="57" spans="1:11" s="1" customFormat="1" ht="105" customHeight="1" x14ac:dyDescent="0.25">
      <c r="A57" s="54" t="s">
        <v>94</v>
      </c>
      <c r="B57" s="55" t="s">
        <v>95</v>
      </c>
      <c r="C57" s="26" t="s">
        <v>28</v>
      </c>
      <c r="D57" s="27">
        <v>62</v>
      </c>
      <c r="E57" s="56"/>
      <c r="F57" s="57"/>
      <c r="G57" s="65" t="s">
        <v>96</v>
      </c>
      <c r="H57" s="113" t="str">
        <f>A57</f>
        <v>5.5.1</v>
      </c>
      <c r="I57" s="113"/>
      <c r="J57" s="113"/>
      <c r="K57" s="113"/>
    </row>
    <row r="58" spans="1:11" s="1" customFormat="1" ht="134.4" customHeight="1" x14ac:dyDescent="0.25">
      <c r="A58" s="54" t="s">
        <v>97</v>
      </c>
      <c r="B58" s="75" t="s">
        <v>98</v>
      </c>
      <c r="C58" s="13" t="s">
        <v>16</v>
      </c>
      <c r="D58" s="13">
        <v>1</v>
      </c>
      <c r="E58" s="13"/>
      <c r="F58" s="6"/>
      <c r="G58" s="76" t="s">
        <v>99</v>
      </c>
      <c r="H58" s="113" t="str">
        <f t="shared" ref="H58:H60" si="3">A58</f>
        <v>5.5.2</v>
      </c>
      <c r="I58" s="113"/>
      <c r="J58" s="113"/>
      <c r="K58" s="113"/>
    </row>
    <row r="59" spans="1:11" s="1" customFormat="1" ht="100.2" customHeight="1" x14ac:dyDescent="0.25">
      <c r="A59" s="54" t="s">
        <v>100</v>
      </c>
      <c r="B59" s="77" t="s">
        <v>101</v>
      </c>
      <c r="C59" s="13" t="s">
        <v>22</v>
      </c>
      <c r="D59" s="13">
        <v>5</v>
      </c>
      <c r="E59" s="13"/>
      <c r="F59" s="27"/>
      <c r="G59" s="65" t="s">
        <v>102</v>
      </c>
      <c r="H59" s="113" t="str">
        <f t="shared" si="3"/>
        <v>5.5.3</v>
      </c>
      <c r="I59" s="113"/>
      <c r="J59" s="113"/>
      <c r="K59" s="113"/>
    </row>
    <row r="60" spans="1:11" s="1" customFormat="1" ht="62.4" customHeight="1" x14ac:dyDescent="0.25">
      <c r="A60" s="54" t="s">
        <v>103</v>
      </c>
      <c r="B60" s="78" t="s">
        <v>104</v>
      </c>
      <c r="C60" s="13" t="s">
        <v>16</v>
      </c>
      <c r="D60" s="13">
        <v>1</v>
      </c>
      <c r="E60" s="13"/>
      <c r="F60" s="6"/>
      <c r="G60" s="14" t="s">
        <v>105</v>
      </c>
      <c r="H60" s="113" t="str">
        <f t="shared" si="3"/>
        <v>5.5.5</v>
      </c>
      <c r="I60" s="113"/>
      <c r="J60" s="113"/>
      <c r="K60" s="113"/>
    </row>
    <row r="61" spans="1:11" s="1" customFormat="1" ht="18" x14ac:dyDescent="0.25">
      <c r="A61" s="34">
        <v>5.6</v>
      </c>
      <c r="B61" s="15" t="s">
        <v>106</v>
      </c>
      <c r="C61" s="15"/>
      <c r="D61" s="15"/>
      <c r="E61" s="15"/>
      <c r="F61" s="15"/>
      <c r="G61" s="79" t="s">
        <v>107</v>
      </c>
      <c r="H61" s="117">
        <f>A61</f>
        <v>5.6</v>
      </c>
      <c r="I61" s="117"/>
      <c r="J61" s="117"/>
      <c r="K61" s="117"/>
    </row>
    <row r="62" spans="1:11" s="1" customFormat="1" ht="102.6" customHeight="1" x14ac:dyDescent="0.25">
      <c r="A62" s="54" t="s">
        <v>108</v>
      </c>
      <c r="B62" s="64" t="s">
        <v>109</v>
      </c>
      <c r="C62" s="13" t="s">
        <v>28</v>
      </c>
      <c r="D62" s="6">
        <v>60</v>
      </c>
      <c r="E62" s="56"/>
      <c r="F62" s="57"/>
      <c r="G62" s="65" t="s">
        <v>110</v>
      </c>
      <c r="H62" s="113" t="str">
        <f>A62</f>
        <v>5.6.1</v>
      </c>
      <c r="I62" s="113"/>
      <c r="J62" s="113"/>
      <c r="K62" s="113"/>
    </row>
    <row r="63" spans="1:11" s="1" customFormat="1" ht="92.4" customHeight="1" x14ac:dyDescent="0.25">
      <c r="A63" s="54" t="s">
        <v>111</v>
      </c>
      <c r="B63" s="80" t="s">
        <v>112</v>
      </c>
      <c r="C63" s="13" t="s">
        <v>28</v>
      </c>
      <c r="D63" s="56">
        <v>9</v>
      </c>
      <c r="E63" s="56"/>
      <c r="F63" s="57"/>
      <c r="G63" s="65" t="s">
        <v>113</v>
      </c>
      <c r="H63" s="113" t="str">
        <f>A63</f>
        <v>5.6.2</v>
      </c>
      <c r="I63" s="113"/>
      <c r="J63" s="113"/>
      <c r="K63" s="113"/>
    </row>
    <row r="64" spans="1:11" s="1" customFormat="1" ht="18" x14ac:dyDescent="0.25">
      <c r="A64" s="52">
        <v>5.7</v>
      </c>
      <c r="B64" s="19" t="s">
        <v>114</v>
      </c>
      <c r="C64" s="20"/>
      <c r="D64" s="21"/>
      <c r="E64" s="21"/>
      <c r="F64" s="81"/>
      <c r="G64" s="23" t="s">
        <v>115</v>
      </c>
      <c r="H64" s="134">
        <f>A64</f>
        <v>5.7</v>
      </c>
      <c r="I64" s="134"/>
      <c r="J64" s="134"/>
      <c r="K64" s="134"/>
    </row>
    <row r="65" spans="1:11" s="1" customFormat="1" ht="117.6" customHeight="1" x14ac:dyDescent="0.25">
      <c r="A65" s="54" t="s">
        <v>116</v>
      </c>
      <c r="B65" s="55" t="s">
        <v>117</v>
      </c>
      <c r="C65" s="13" t="s">
        <v>28</v>
      </c>
      <c r="D65" s="6">
        <v>2</v>
      </c>
      <c r="E65" s="56"/>
      <c r="F65" s="57"/>
      <c r="G65" s="65" t="s">
        <v>118</v>
      </c>
      <c r="H65" s="113" t="str">
        <f>A65</f>
        <v>5.7.1</v>
      </c>
      <c r="I65" s="113"/>
      <c r="J65" s="113"/>
      <c r="K65" s="113"/>
    </row>
    <row r="66" spans="1:11" s="1" customFormat="1" ht="140.4" x14ac:dyDescent="0.25">
      <c r="A66" s="54" t="s">
        <v>119</v>
      </c>
      <c r="B66" s="55" t="s">
        <v>120</v>
      </c>
      <c r="C66" s="13" t="s">
        <v>28</v>
      </c>
      <c r="D66" s="6">
        <v>2</v>
      </c>
      <c r="E66" s="56"/>
      <c r="F66" s="57"/>
      <c r="G66" s="58" t="s">
        <v>121</v>
      </c>
      <c r="H66" s="113" t="str">
        <f t="shared" ref="H66:H68" si="4">A66</f>
        <v>5.7.2</v>
      </c>
      <c r="I66" s="113"/>
      <c r="J66" s="113"/>
      <c r="K66" s="113"/>
    </row>
    <row r="67" spans="1:11" s="1" customFormat="1" ht="107.4" customHeight="1" x14ac:dyDescent="0.25">
      <c r="A67" s="54" t="s">
        <v>122</v>
      </c>
      <c r="B67" s="82" t="s">
        <v>123</v>
      </c>
      <c r="C67" s="13" t="s">
        <v>28</v>
      </c>
      <c r="D67" s="6">
        <v>4</v>
      </c>
      <c r="E67" s="56"/>
      <c r="F67" s="57"/>
      <c r="G67" s="37" t="s">
        <v>124</v>
      </c>
      <c r="H67" s="113" t="str">
        <f t="shared" si="4"/>
        <v>5.7.3</v>
      </c>
      <c r="I67" s="113"/>
      <c r="J67" s="113"/>
      <c r="K67" s="113"/>
    </row>
    <row r="68" spans="1:11" s="1" customFormat="1" ht="107.4" customHeight="1" x14ac:dyDescent="0.25">
      <c r="A68" s="54" t="s">
        <v>125</v>
      </c>
      <c r="B68" s="83" t="s">
        <v>126</v>
      </c>
      <c r="C68" s="13" t="s">
        <v>16</v>
      </c>
      <c r="D68" s="13">
        <v>1</v>
      </c>
      <c r="E68" s="13"/>
      <c r="F68" s="27"/>
      <c r="G68" s="84" t="s">
        <v>127</v>
      </c>
      <c r="H68" s="113" t="str">
        <f t="shared" si="4"/>
        <v>5.7.4</v>
      </c>
      <c r="I68" s="113"/>
      <c r="J68" s="113"/>
      <c r="K68" s="113"/>
    </row>
    <row r="69" spans="1:11" s="1" customFormat="1" ht="18" x14ac:dyDescent="0.25">
      <c r="A69" s="52">
        <v>5.8</v>
      </c>
      <c r="B69" s="85" t="s">
        <v>128</v>
      </c>
      <c r="C69" s="11"/>
      <c r="D69" s="86"/>
      <c r="E69" s="87"/>
      <c r="F69" s="88"/>
      <c r="G69" s="23" t="s">
        <v>129</v>
      </c>
      <c r="H69" s="134">
        <f>A69</f>
        <v>5.8</v>
      </c>
      <c r="I69" s="134"/>
      <c r="J69" s="134"/>
      <c r="K69" s="134"/>
    </row>
    <row r="70" spans="1:11" s="1" customFormat="1" ht="62.4" x14ac:dyDescent="0.25">
      <c r="A70" s="89" t="s">
        <v>130</v>
      </c>
      <c r="B70" s="90" t="s">
        <v>131</v>
      </c>
      <c r="C70" s="13" t="s">
        <v>22</v>
      </c>
      <c r="D70" s="13">
        <v>1</v>
      </c>
      <c r="E70" s="13"/>
      <c r="F70" s="27"/>
      <c r="G70" s="65" t="s">
        <v>132</v>
      </c>
      <c r="H70" s="133" t="str">
        <f>A70</f>
        <v>5.8.1</v>
      </c>
      <c r="I70" s="133"/>
      <c r="J70" s="133"/>
      <c r="K70" s="133"/>
    </row>
    <row r="71" spans="1:11" s="1" customFormat="1" ht="121.95" customHeight="1" x14ac:dyDescent="0.25">
      <c r="A71" s="89" t="s">
        <v>133</v>
      </c>
      <c r="B71" s="91" t="s">
        <v>134</v>
      </c>
      <c r="C71" s="92" t="s">
        <v>22</v>
      </c>
      <c r="D71" s="93">
        <v>1</v>
      </c>
      <c r="E71" s="93"/>
      <c r="F71" s="94"/>
      <c r="G71" s="95" t="s">
        <v>135</v>
      </c>
      <c r="H71" s="133" t="str">
        <f>A71</f>
        <v>5.8.2</v>
      </c>
      <c r="I71" s="133"/>
      <c r="J71" s="133"/>
      <c r="K71" s="133"/>
    </row>
    <row r="72" spans="1:11" s="1" customFormat="1" ht="121.95" customHeight="1" x14ac:dyDescent="0.25">
      <c r="A72" s="89" t="s">
        <v>136</v>
      </c>
      <c r="B72" s="96" t="s">
        <v>137</v>
      </c>
      <c r="C72" s="92" t="s">
        <v>22</v>
      </c>
      <c r="D72" s="93">
        <v>2</v>
      </c>
      <c r="E72" s="97"/>
      <c r="F72" s="94"/>
      <c r="G72" s="98" t="s">
        <v>138</v>
      </c>
      <c r="H72" s="133"/>
      <c r="I72" s="133"/>
      <c r="J72" s="133"/>
      <c r="K72" s="133"/>
    </row>
    <row r="73" spans="1:11" s="1" customFormat="1" ht="88.2" customHeight="1" x14ac:dyDescent="0.25">
      <c r="A73" s="89" t="s">
        <v>139</v>
      </c>
      <c r="B73" s="4" t="s">
        <v>140</v>
      </c>
      <c r="C73" s="13" t="s">
        <v>22</v>
      </c>
      <c r="D73" s="13">
        <v>2</v>
      </c>
      <c r="E73" s="13"/>
      <c r="F73" s="27"/>
      <c r="G73" s="65" t="s">
        <v>141</v>
      </c>
      <c r="H73" s="133" t="str">
        <f t="shared" ref="H73:H81" si="5">A73</f>
        <v>5.8.4</v>
      </c>
      <c r="I73" s="133"/>
      <c r="J73" s="133"/>
      <c r="K73" s="133"/>
    </row>
    <row r="74" spans="1:11" s="1" customFormat="1" ht="89.4" customHeight="1" x14ac:dyDescent="0.25">
      <c r="A74" s="89" t="s">
        <v>142</v>
      </c>
      <c r="B74" s="82" t="s">
        <v>143</v>
      </c>
      <c r="C74" s="26" t="s">
        <v>22</v>
      </c>
      <c r="D74" s="26">
        <v>2</v>
      </c>
      <c r="E74" s="26"/>
      <c r="F74" s="27"/>
      <c r="G74" s="65" t="s">
        <v>144</v>
      </c>
      <c r="H74" s="133" t="str">
        <f t="shared" si="5"/>
        <v>5.8.5</v>
      </c>
      <c r="I74" s="133"/>
      <c r="J74" s="133"/>
      <c r="K74" s="133"/>
    </row>
    <row r="75" spans="1:11" s="1" customFormat="1" ht="46.8" x14ac:dyDescent="0.25">
      <c r="A75" s="89" t="s">
        <v>145</v>
      </c>
      <c r="B75" s="99" t="s">
        <v>163</v>
      </c>
      <c r="C75" s="13" t="s">
        <v>22</v>
      </c>
      <c r="D75" s="13">
        <v>4</v>
      </c>
      <c r="E75" s="39"/>
      <c r="F75" s="27"/>
      <c r="G75" s="65" t="s">
        <v>174</v>
      </c>
      <c r="H75" s="133" t="str">
        <f t="shared" si="5"/>
        <v>5.8.6</v>
      </c>
      <c r="I75" s="133"/>
      <c r="J75" s="133"/>
      <c r="K75" s="133"/>
    </row>
    <row r="76" spans="1:11" s="1" customFormat="1" ht="157.94999999999999" customHeight="1" x14ac:dyDescent="0.25">
      <c r="A76" s="89" t="s">
        <v>146</v>
      </c>
      <c r="B76" s="4" t="s">
        <v>147</v>
      </c>
      <c r="C76" s="13" t="s">
        <v>22</v>
      </c>
      <c r="D76" s="13">
        <v>1</v>
      </c>
      <c r="E76" s="39"/>
      <c r="F76" s="27"/>
      <c r="G76" s="65" t="s">
        <v>148</v>
      </c>
      <c r="H76" s="133" t="str">
        <f t="shared" si="5"/>
        <v>5.8.7</v>
      </c>
      <c r="I76" s="133"/>
      <c r="J76" s="133"/>
      <c r="K76" s="133"/>
    </row>
    <row r="77" spans="1:11" s="1" customFormat="1" ht="93.6" x14ac:dyDescent="0.25">
      <c r="A77" s="89" t="s">
        <v>149</v>
      </c>
      <c r="B77" s="4" t="s">
        <v>164</v>
      </c>
      <c r="C77" s="13" t="s">
        <v>16</v>
      </c>
      <c r="D77" s="13">
        <v>1</v>
      </c>
      <c r="E77" s="39"/>
      <c r="F77" s="27"/>
      <c r="G77" s="65" t="s">
        <v>165</v>
      </c>
      <c r="H77" s="133" t="str">
        <f t="shared" si="5"/>
        <v>5.8.8</v>
      </c>
      <c r="I77" s="133"/>
      <c r="J77" s="133"/>
      <c r="K77" s="133"/>
    </row>
    <row r="78" spans="1:11" s="1" customFormat="1" ht="93" customHeight="1" x14ac:dyDescent="0.25">
      <c r="A78" s="89" t="s">
        <v>150</v>
      </c>
      <c r="B78" s="55" t="s">
        <v>151</v>
      </c>
      <c r="C78" s="73" t="s">
        <v>18</v>
      </c>
      <c r="D78" s="6">
        <v>20</v>
      </c>
      <c r="E78" s="56"/>
      <c r="F78" s="27"/>
      <c r="G78" s="9" t="s">
        <v>152</v>
      </c>
      <c r="H78" s="133" t="str">
        <f t="shared" si="5"/>
        <v>5.8.9</v>
      </c>
      <c r="I78" s="133"/>
      <c r="J78" s="133"/>
      <c r="K78" s="133"/>
    </row>
    <row r="79" spans="1:11" s="1" customFormat="1" ht="97.2" customHeight="1" x14ac:dyDescent="0.25">
      <c r="A79" s="89" t="s">
        <v>153</v>
      </c>
      <c r="B79" s="82" t="s">
        <v>154</v>
      </c>
      <c r="C79" s="13" t="s">
        <v>22</v>
      </c>
      <c r="D79" s="13">
        <v>1</v>
      </c>
      <c r="E79" s="39"/>
      <c r="F79" s="27"/>
      <c r="G79" s="65" t="s">
        <v>155</v>
      </c>
      <c r="H79" s="133" t="str">
        <f t="shared" si="5"/>
        <v>5.8.10</v>
      </c>
      <c r="I79" s="133"/>
      <c r="J79" s="133"/>
      <c r="K79" s="133"/>
    </row>
    <row r="80" spans="1:11" s="1" customFormat="1" ht="82.95" customHeight="1" x14ac:dyDescent="0.25">
      <c r="A80" s="89" t="s">
        <v>156</v>
      </c>
      <c r="B80" s="4" t="s">
        <v>17</v>
      </c>
      <c r="C80" s="5" t="s">
        <v>18</v>
      </c>
      <c r="D80" s="6">
        <v>15</v>
      </c>
      <c r="E80" s="7"/>
      <c r="F80" s="8"/>
      <c r="G80" s="9" t="s">
        <v>19</v>
      </c>
      <c r="H80" s="133" t="str">
        <f t="shared" ref="H80" si="6">A80</f>
        <v>5.8.11</v>
      </c>
      <c r="I80" s="133"/>
      <c r="J80" s="133"/>
      <c r="K80" s="133"/>
    </row>
    <row r="81" spans="1:11" s="1" customFormat="1" ht="223.8" customHeight="1" x14ac:dyDescent="0.25">
      <c r="A81" s="89" t="s">
        <v>156</v>
      </c>
      <c r="B81" s="100" t="s">
        <v>157</v>
      </c>
      <c r="C81" s="13" t="s">
        <v>16</v>
      </c>
      <c r="D81" s="6">
        <v>1</v>
      </c>
      <c r="E81" s="7"/>
      <c r="F81" s="8"/>
      <c r="G81" s="9" t="s">
        <v>19</v>
      </c>
      <c r="H81" s="133" t="str">
        <f t="shared" si="5"/>
        <v>5.8.11</v>
      </c>
      <c r="I81" s="133"/>
      <c r="J81" s="133"/>
      <c r="K81" s="133"/>
    </row>
    <row r="82" spans="1:11" s="1" customFormat="1" ht="103.2" customHeight="1" x14ac:dyDescent="0.25">
      <c r="A82" s="89" t="s">
        <v>130</v>
      </c>
      <c r="B82" s="90" t="s">
        <v>166</v>
      </c>
      <c r="C82" s="13" t="s">
        <v>22</v>
      </c>
      <c r="D82" s="13">
        <v>2</v>
      </c>
      <c r="E82" s="13"/>
      <c r="F82" s="27"/>
      <c r="G82" s="65" t="s">
        <v>167</v>
      </c>
      <c r="H82" s="133" t="str">
        <f>A82</f>
        <v>5.8.1</v>
      </c>
      <c r="I82" s="133"/>
      <c r="J82" s="133"/>
      <c r="K82" s="133"/>
    </row>
    <row r="83" spans="1:11" s="40" customFormat="1" ht="76.8" customHeight="1" x14ac:dyDescent="0.3">
      <c r="A83" s="137" t="s">
        <v>194</v>
      </c>
      <c r="B83" s="137"/>
      <c r="C83" s="137"/>
      <c r="D83" s="141"/>
      <c r="E83" s="141"/>
      <c r="F83" s="141"/>
      <c r="G83" s="141"/>
      <c r="H83" s="141"/>
      <c r="I83" s="141"/>
      <c r="J83" s="141"/>
      <c r="K83" s="141"/>
    </row>
    <row r="84" spans="1:11" s="40" customFormat="1" ht="7.2" hidden="1" customHeight="1" x14ac:dyDescent="0.3">
      <c r="A84" s="137"/>
      <c r="B84" s="137"/>
      <c r="C84" s="137"/>
      <c r="D84" s="141"/>
      <c r="E84" s="141"/>
      <c r="F84" s="141"/>
      <c r="G84" s="141"/>
      <c r="H84" s="141"/>
      <c r="I84" s="141"/>
      <c r="J84" s="141"/>
      <c r="K84" s="141"/>
    </row>
    <row r="85" spans="1:11" s="40" customFormat="1" ht="1.2" hidden="1" customHeight="1" x14ac:dyDescent="0.3">
      <c r="A85" s="137"/>
      <c r="B85" s="137"/>
      <c r="C85" s="137"/>
      <c r="D85" s="141"/>
      <c r="E85" s="141"/>
      <c r="F85" s="141"/>
      <c r="G85" s="141"/>
      <c r="H85" s="141"/>
      <c r="I85" s="141"/>
      <c r="J85" s="141"/>
      <c r="K85" s="141"/>
    </row>
    <row r="86" spans="1:11" s="40" customFormat="1" ht="105" customHeight="1" x14ac:dyDescent="0.3">
      <c r="A86" s="138" t="s">
        <v>195</v>
      </c>
      <c r="B86" s="138"/>
      <c r="C86" s="138"/>
      <c r="D86" s="142"/>
      <c r="E86" s="142"/>
      <c r="F86" s="142"/>
      <c r="G86" s="142"/>
      <c r="H86" s="142"/>
      <c r="I86" s="142"/>
      <c r="J86" s="142"/>
      <c r="K86" s="142"/>
    </row>
    <row r="87" spans="1:11" s="40" customFormat="1" ht="163.80000000000001" customHeight="1" x14ac:dyDescent="0.3">
      <c r="A87" s="139" t="s">
        <v>196</v>
      </c>
      <c r="B87" s="139"/>
      <c r="C87" s="139"/>
      <c r="D87" s="143"/>
      <c r="E87" s="143"/>
      <c r="F87" s="143"/>
      <c r="G87" s="143"/>
      <c r="H87" s="143"/>
      <c r="I87" s="143"/>
      <c r="J87" s="143"/>
      <c r="K87" s="143"/>
    </row>
    <row r="88" spans="1:11" s="42" customFormat="1" ht="64.5" customHeight="1" x14ac:dyDescent="0.3">
      <c r="A88" s="140" t="s">
        <v>197</v>
      </c>
      <c r="B88" s="140"/>
      <c r="C88" s="140"/>
      <c r="D88" s="140" t="s">
        <v>198</v>
      </c>
      <c r="E88" s="140"/>
      <c r="F88" s="140"/>
      <c r="G88" s="140"/>
      <c r="H88" s="140"/>
      <c r="I88" s="140" t="s">
        <v>199</v>
      </c>
      <c r="J88" s="140"/>
      <c r="K88" s="140"/>
    </row>
    <row r="89" spans="1:11" s="42" customFormat="1" ht="72" customHeight="1" x14ac:dyDescent="0.3">
      <c r="A89" s="135" t="s">
        <v>200</v>
      </c>
      <c r="B89" s="135"/>
      <c r="C89" s="135"/>
      <c r="D89" s="136"/>
      <c r="E89" s="136"/>
      <c r="F89" s="136"/>
      <c r="G89" s="136"/>
      <c r="H89" s="136"/>
      <c r="I89" s="128"/>
      <c r="J89" s="128"/>
      <c r="K89" s="128"/>
    </row>
    <row r="90" spans="1:11" s="42" customFormat="1" ht="78.599999999999994" customHeight="1" x14ac:dyDescent="0.3">
      <c r="A90" s="135" t="s">
        <v>201</v>
      </c>
      <c r="B90" s="135"/>
      <c r="C90" s="135"/>
      <c r="D90" s="136"/>
      <c r="E90" s="136"/>
      <c r="F90" s="136"/>
      <c r="G90" s="136"/>
      <c r="H90" s="136"/>
      <c r="I90" s="128"/>
      <c r="J90" s="128"/>
      <c r="K90" s="128"/>
    </row>
    <row r="91" spans="1:11" s="42" customFormat="1" ht="63" customHeight="1" x14ac:dyDescent="0.3">
      <c r="A91" s="135" t="s">
        <v>202</v>
      </c>
      <c r="B91" s="135"/>
      <c r="C91" s="135"/>
      <c r="D91" s="136"/>
      <c r="E91" s="136"/>
      <c r="F91" s="136"/>
      <c r="G91" s="136"/>
      <c r="H91" s="136"/>
      <c r="I91" s="128"/>
      <c r="J91" s="128"/>
      <c r="K91" s="128"/>
    </row>
  </sheetData>
  <protectedRanges>
    <protectedRange sqref="D83" name="Range2"/>
  </protectedRanges>
  <mergeCells count="124">
    <mergeCell ref="H26:K26"/>
    <mergeCell ref="H25:K25"/>
    <mergeCell ref="H24:K24"/>
    <mergeCell ref="G3:K3"/>
    <mergeCell ref="I88:K88"/>
    <mergeCell ref="D83:K85"/>
    <mergeCell ref="D86:K86"/>
    <mergeCell ref="D87:K87"/>
    <mergeCell ref="H36:K36"/>
    <mergeCell ref="H35:K35"/>
    <mergeCell ref="H34:K34"/>
    <mergeCell ref="H27:K27"/>
    <mergeCell ref="H28:K28"/>
    <mergeCell ref="H29:K29"/>
    <mergeCell ref="H30:K30"/>
    <mergeCell ref="H31:K31"/>
    <mergeCell ref="H32:K32"/>
    <mergeCell ref="H33:K33"/>
    <mergeCell ref="H41:K41"/>
    <mergeCell ref="H40:K40"/>
    <mergeCell ref="H39:K39"/>
    <mergeCell ref="H38:K38"/>
    <mergeCell ref="H37:K37"/>
    <mergeCell ref="H46:K46"/>
    <mergeCell ref="H60:K60"/>
    <mergeCell ref="H59:K59"/>
    <mergeCell ref="H58:K58"/>
    <mergeCell ref="H57:K57"/>
    <mergeCell ref="H45:K45"/>
    <mergeCell ref="H44:K44"/>
    <mergeCell ref="H43:K43"/>
    <mergeCell ref="H42:K42"/>
    <mergeCell ref="H51:K51"/>
    <mergeCell ref="H50:K50"/>
    <mergeCell ref="H49:K49"/>
    <mergeCell ref="H48:K48"/>
    <mergeCell ref="H47:K47"/>
    <mergeCell ref="H68:K68"/>
    <mergeCell ref="A91:C91"/>
    <mergeCell ref="D91:H91"/>
    <mergeCell ref="H82:K82"/>
    <mergeCell ref="I89:K89"/>
    <mergeCell ref="I90:K90"/>
    <mergeCell ref="I91:K91"/>
    <mergeCell ref="A83:C85"/>
    <mergeCell ref="A89:C89"/>
    <mergeCell ref="D89:H89"/>
    <mergeCell ref="A90:C90"/>
    <mergeCell ref="D90:H90"/>
    <mergeCell ref="A86:C86"/>
    <mergeCell ref="A87:C87"/>
    <mergeCell ref="A88:C88"/>
    <mergeCell ref="D88:H88"/>
    <mergeCell ref="A6:J6"/>
    <mergeCell ref="B7:F7"/>
    <mergeCell ref="B8:F8"/>
    <mergeCell ref="G8:H8"/>
    <mergeCell ref="H22:K22"/>
    <mergeCell ref="H23:K23"/>
    <mergeCell ref="H81:K81"/>
    <mergeCell ref="H80:K80"/>
    <mergeCell ref="H79:K79"/>
    <mergeCell ref="H78:K78"/>
    <mergeCell ref="H77:K77"/>
    <mergeCell ref="H76:K76"/>
    <mergeCell ref="H75:K75"/>
    <mergeCell ref="H74:K74"/>
    <mergeCell ref="H73:K73"/>
    <mergeCell ref="H72:K72"/>
    <mergeCell ref="H66:K66"/>
    <mergeCell ref="H65:K65"/>
    <mergeCell ref="H64:K64"/>
    <mergeCell ref="H63:K63"/>
    <mergeCell ref="H62:K62"/>
    <mergeCell ref="H71:K71"/>
    <mergeCell ref="H70:K70"/>
    <mergeCell ref="H69:K69"/>
    <mergeCell ref="H61:K61"/>
    <mergeCell ref="A3:F3"/>
    <mergeCell ref="A4:A5"/>
    <mergeCell ref="B4:F5"/>
    <mergeCell ref="G4:I4"/>
    <mergeCell ref="G5:I5"/>
    <mergeCell ref="A1:K1"/>
    <mergeCell ref="B2:K2"/>
    <mergeCell ref="A14:E14"/>
    <mergeCell ref="A15:E15"/>
    <mergeCell ref="B12:F12"/>
    <mergeCell ref="G12:H13"/>
    <mergeCell ref="B13:F13"/>
    <mergeCell ref="J5:K5"/>
    <mergeCell ref="G7:K7"/>
    <mergeCell ref="I8:K8"/>
    <mergeCell ref="I9:K9"/>
    <mergeCell ref="I10:K11"/>
    <mergeCell ref="I12:K13"/>
    <mergeCell ref="B9:F9"/>
    <mergeCell ref="G9:H9"/>
    <mergeCell ref="B10:F10"/>
    <mergeCell ref="G10:H11"/>
    <mergeCell ref="B11:F11"/>
    <mergeCell ref="J4:K4"/>
    <mergeCell ref="A16:E16"/>
    <mergeCell ref="F14:K14"/>
    <mergeCell ref="F15:K15"/>
    <mergeCell ref="F16:K16"/>
    <mergeCell ref="A17:E17"/>
    <mergeCell ref="A20:A21"/>
    <mergeCell ref="B20:B21"/>
    <mergeCell ref="C20:C21"/>
    <mergeCell ref="D20:D21"/>
    <mergeCell ref="E20:E21"/>
    <mergeCell ref="F20:F21"/>
    <mergeCell ref="G20:G21"/>
    <mergeCell ref="F17:K17"/>
    <mergeCell ref="H18:K18"/>
    <mergeCell ref="H19:K19"/>
    <mergeCell ref="H20:K21"/>
    <mergeCell ref="H67:K67"/>
    <mergeCell ref="H56:K56"/>
    <mergeCell ref="H55:K55"/>
    <mergeCell ref="H54:K54"/>
    <mergeCell ref="H53:K53"/>
    <mergeCell ref="H52:K52"/>
  </mergeCells>
  <hyperlinks>
    <hyperlink ref="I9" r:id="rId1" xr:uid="{24A3B54D-803D-4611-84BE-A4498E3A29CB}"/>
  </hyperlinks>
  <printOptions horizontalCentered="1" verticalCentered="1"/>
  <pageMargins left="0.98425196850393704" right="0.98425196850393704" top="0.98425196850393704" bottom="0.98425196850393704" header="0.511811023622047" footer="0.511811023622047"/>
  <pageSetup paperSize="9" scale="29" fitToHeight="0" orientation="landscape" horizontalDpi="1200" verticalDpi="1200" r:id="rId2"/>
  <headerFooter>
    <oddHeader>&amp;L&amp;"-,Bold"&amp;48Annex B- Financial Sheet-ITB/ FMF/ADE/200107/2026</oddHeader>
    <oddFooter>&amp;C&amp;"-,Bold"&amp;48صفحة &amp;P من &amp;N</oddFooter>
  </headerFooter>
  <rowBreaks count="4" manualBreakCount="4">
    <brk id="22" max="16383" man="1"/>
    <brk id="48" max="16383" man="1"/>
    <brk id="63" max="16383" man="1"/>
    <brk id="79" max="10"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AlKod Health Facility BoQs</vt:lpstr>
      <vt:lpstr>'AlKod Health Facility BoQs'!Print_Titles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Waed</dc:creator>
  <cp:keywords/>
  <dc:description/>
  <cp:lastModifiedBy>Mohammed Abdullah</cp:lastModifiedBy>
  <cp:revision/>
  <cp:lastPrinted>2026-07-09T20:35:53Z</cp:lastPrinted>
  <dcterms:created xsi:type="dcterms:W3CDTF">2015-06-05T18:17:20Z</dcterms:created>
  <dcterms:modified xsi:type="dcterms:W3CDTF">2026-07-09T20:36:37Z</dcterms:modified>
  <cp:category/>
  <cp:contentStatus/>
</cp:coreProperties>
</file>