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emen\Box\1. Procurement - Team Folder\1. Purchase Requests(PR)\2025\PR2507026 Rehabilitation of Gawalla water project\"/>
    </mc:Choice>
  </mc:AlternateContent>
  <xr:revisionPtr revIDLastSave="0" documentId="13_ncr:1_{7E92F409-9FDA-491D-9012-28E61A89DFD4}" xr6:coauthVersionLast="36" xr6:coauthVersionMax="36" xr10:uidLastSave="{00000000-0000-0000-0000-000000000000}"/>
  <bookViews>
    <workbookView xWindow="-120" yWindow="-120" windowWidth="19320" windowHeight="6285" firstSheet="2" activeTab="2" xr2:uid="{00000000-000D-0000-FFFF-FFFF00000000}"/>
  </bookViews>
  <sheets>
    <sheet name="Project Cover Page" sheetId="21" r:id="rId1"/>
    <sheet name="Water Project Summary" sheetId="8" r:id="rId2"/>
    <sheet name="(A) Solar-Powered System " sheetId="24" r:id="rId3"/>
    <sheet name="(B) Const. of Tower Tank 50m3 " sheetId="22" r:id="rId4"/>
    <sheet name="(C)  Water network" sheetId="13" r:id="rId5"/>
    <sheet name="(D) construction of the p. room" sheetId="26" r:id="rId6"/>
    <sheet name="(E) Water point" sheetId="27" r:id="rId7"/>
  </sheets>
  <externalReferences>
    <externalReference r:id="rId8"/>
  </externalReferences>
  <definedNames>
    <definedName name="countryCol">[1]AdminNames!$D:$D</definedName>
    <definedName name="countryStart">[1]AdminNames!$D$1</definedName>
    <definedName name="_xlnm.Print_Area" localSheetId="2">'(A) Solar-Powered System '!$A$1:$J$32</definedName>
    <definedName name="_xlnm.Print_Area" localSheetId="3">'(B) Const. of Tower Tank 50m3 '!$A$2:$J$29</definedName>
    <definedName name="_xlnm.Print_Area" localSheetId="4">'(C)  Water network'!$A$1:$J$16</definedName>
    <definedName name="_xlnm.Print_Area" localSheetId="0">'Project Cover Page'!$A$1:$Y$68</definedName>
    <definedName name="_xlnm.Print_Area" localSheetId="1">'Water Project Summary'!$A$1:$H$10</definedName>
    <definedName name="_xlnm.Print_Titles" localSheetId="2">'(A) Solar-Powered System '!$1:$2</definedName>
    <definedName name="_xlnm.Print_Titles" localSheetId="3">'(B) Const. of Tower Tank 50m3 '!$1:$2</definedName>
    <definedName name="_xlnm.Print_Titles" localSheetId="4">'(C)  Water network'!$1:$2</definedName>
    <definedName name="_xlnm.Print_Titles" localSheetId="1">'Water Project Summary'!$1:$2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2" l="1"/>
  <c r="I32" i="24" l="1"/>
</calcChain>
</file>

<file path=xl/sharedStrings.xml><?xml version="1.0" encoding="utf-8"?>
<sst xmlns="http://schemas.openxmlformats.org/spreadsheetml/2006/main" count="424" uniqueCount="314">
  <si>
    <t>Item NO.
رقم البند</t>
  </si>
  <si>
    <t>Description</t>
  </si>
  <si>
    <t>الوصف</t>
  </si>
  <si>
    <t>Unit
الوحدة</t>
  </si>
  <si>
    <t>Qty.
الكمية</t>
  </si>
  <si>
    <t>Total (US)
إجمالي السعر بالدولار</t>
  </si>
  <si>
    <t>No.
بالعدد</t>
  </si>
  <si>
    <t>Lump Sum 
بالمقطوعية</t>
  </si>
  <si>
    <t>M.L
متر طولي</t>
  </si>
  <si>
    <t xml:space="preserve">الوصف </t>
  </si>
  <si>
    <t>Total (US$)
الإجمالي بالدولار</t>
  </si>
  <si>
    <t>Table No.
رقم الجدول</t>
  </si>
  <si>
    <t>Description
الوصف</t>
  </si>
  <si>
    <t>Quantity
الكمية</t>
  </si>
  <si>
    <t xml:space="preserve">TOTAL (USD )
الاجمالي بالدولار الأمريكي </t>
  </si>
  <si>
    <t>L.S.</t>
  </si>
  <si>
    <t>TOTAL (USD)
الاجمالي بالدولار الأمريكي</t>
  </si>
  <si>
    <t>DISCOUNT RATIO %
نسبة الخصم  %</t>
  </si>
  <si>
    <t>TOTAL (USD) AFTER DISCOUNT
الاجمالي بعد الخصم بالدولار الأمريكي</t>
  </si>
  <si>
    <t>M2
بالمتر المربع</t>
  </si>
  <si>
    <t>Unit Price (US)
writing
كتابة سعر الوحدة بالدولار</t>
  </si>
  <si>
    <t xml:space="preserve">Unit Price (US) numbers
سعر الوحدة بالدولار ارقام </t>
  </si>
  <si>
    <t>A</t>
  </si>
  <si>
    <t>B</t>
  </si>
  <si>
    <t>Notes
الملاحظات</t>
  </si>
  <si>
    <t>أنابيب بولي اثلين قطر 2 هنش( 63مم)</t>
  </si>
  <si>
    <t>أنابيب بولي اثلين قطر 1.5 هنش(50مم)</t>
  </si>
  <si>
    <t>Table (A) Solar Pumping Unit</t>
  </si>
  <si>
    <t>*</t>
  </si>
  <si>
    <t>Total of Table Bill (A-1)  -  USD 
اجمالي السعر لجدول (A-1)</t>
  </si>
  <si>
    <t>m²
م²</t>
  </si>
  <si>
    <t>No.
عدد</t>
  </si>
  <si>
    <t>توريد وتركيب شبكة المياه</t>
  </si>
  <si>
    <t>Lm
بالمتر الطولي</t>
  </si>
  <si>
    <t>NO
عدد</t>
  </si>
  <si>
    <t>مقطوعية
L.S</t>
  </si>
  <si>
    <t>C</t>
  </si>
  <si>
    <t>انشاءخزان مياه برجي سعة 50 م3</t>
  </si>
  <si>
    <t xml:space="preserve">D </t>
  </si>
  <si>
    <t>أعمال توريد وتركيب نظام ضخ المياه بالطاقة الشمسية</t>
  </si>
  <si>
    <t xml:space="preserve"> Installation of  solar driven water pumping system  </t>
  </si>
  <si>
    <t>جدول (A) المضخة الشمسية</t>
  </si>
  <si>
    <t>M3
بالمتر المكعب</t>
  </si>
  <si>
    <t xml:space="preserve">Polyethylene pipes with a diameter of 2 inches (63 mm). </t>
  </si>
  <si>
    <r>
      <t>Polyethylene pipes with a diameter of 1.5 inches (50 mm).</t>
    </r>
    <r>
      <rPr>
        <b/>
        <sz val="13"/>
        <rFont val="Calibri"/>
        <family val="2"/>
      </rPr>
      <t xml:space="preserve"> </t>
    </r>
  </si>
  <si>
    <t xml:space="preserve">
 محبس بوابة دكتايل قطر 2 انش</t>
  </si>
  <si>
    <t xml:space="preserve">
 محبس بوابة دكتايل قطر 1.5 انش</t>
  </si>
  <si>
    <t xml:space="preserve">
A ductile gate valve with a diameter of 2 inch.</t>
  </si>
  <si>
    <t xml:space="preserve">
A ductile gate valve with a diameter of 1.5 inch.</t>
  </si>
  <si>
    <t xml:space="preserve">توريد وتركيب منظومة ضخ المياه بالطاقة الشمسية </t>
  </si>
  <si>
    <t>Installation of Solar Pumping System</t>
  </si>
  <si>
    <t xml:space="preserve">Total of Table (C)  -  USD $
الاجمالي بالدولار الأمريكي </t>
  </si>
  <si>
    <t xml:space="preserve">Total of Table (B)  -  USD $
الاجمالي بالدولار الأمريكي </t>
  </si>
  <si>
    <t>جدول (C)أعمال شبكة المياه</t>
  </si>
  <si>
    <t>Table (C):Water network</t>
  </si>
  <si>
    <t>TOTAL(USD)
Writing
كتابة سعر الوحدة بالدولار</t>
  </si>
  <si>
    <t xml:space="preserve">KWatts 
 كيلو وات </t>
  </si>
  <si>
    <t>Construction of Water Tower Tank 50m3</t>
  </si>
  <si>
    <t>Supply and Instailling of Water network</t>
  </si>
  <si>
    <r>
      <rPr>
        <b/>
        <u/>
        <sz val="13"/>
        <color rgb="FFFF0000"/>
        <rFont val="Calibri"/>
        <family val="2"/>
        <scheme val="minor"/>
      </rPr>
      <t>تركيب حامل للمضخة</t>
    </r>
    <r>
      <rPr>
        <sz val="13"/>
        <rFont val="Calibri"/>
        <family val="2"/>
        <scheme val="minor"/>
      </rPr>
      <t xml:space="preserve">
توريد وتركيب حامل للمضخة بالبئر بحسب قطر البئر وبسماكة لا تقل عن 18 مم.
يجب تثبيت الحامل بنهاية البئر بطبقة من الخرسانة، ويتم طلاء الحامل بطبقتين من الطلاء المقاوم للصدأ.</t>
    </r>
  </si>
  <si>
    <r>
      <rPr>
        <b/>
        <u/>
        <sz val="13"/>
        <color rgb="FFFF0000"/>
        <rFont val="Calibri"/>
        <family val="2"/>
      </rPr>
      <t>تركيب سياج حماية من الأسلاك الفولاذية</t>
    </r>
    <r>
      <rPr>
        <sz val="13"/>
        <rFont val="Calibri"/>
        <family val="2"/>
      </rPr>
      <t xml:space="preserve">
توريد وتركيب سياج حماية من الأسلاك الفولاذية المجلفنة  بحيث لا تقل المسافة بين الألواح والشبك عن 1.5م من كل اتجاه ، ابعاد فتحةالشبك لا يقل عن 50*50مم ، قطر السلك 3.0 مم دون عمل توصيلات بين العمودين على أن السلك من النوع القوي والرطب المقاوم للتآكل وبإرتفاع 2 مترعلى ان تثبت السلك على ارتفاع متر  ومترين بواسطة شلمن حديد 3*3 سم وسماكة 2مم من الداخل، بالاضافة إلى 50سم من السلك الشائك (3 صفات) حماية حول الألواح الشمسية مع كل مايلزم مع تثبيته في قوائم من المواسير المجلفن الضغط المتوسط قطر 2 إنش سماكة لاتقل عن 3 ممل  كل 3 متر مع تثبيت القوائم بالخرسانة العادية40 × 40 سم  و بعمق لا يقل عن 50 سم تحت الارض وتثبيت الجزء السفلي من الشبك بصبة اسمنتية مقاس 20 × 10 سم  تنفذ على طوفين من الحجر الاسود  المربوع  بارتفاع 60سم  منها بارزة عن سطح الارض 40سم  وتحت سطح الارض 20سم وتنفيذ الاساس اللازم من الجعم بعمق لا يقل عن- 40سم  وتزويد السياج بباب 1.2×2 متر من الشبك الديمن( مدعم بمواسير 1.5هنش أفقية بحسب الرسومات  مع المغالق وكل مايلزم ، وتوريد وتلحيم لوحة حديدةية مقاس 40×60 سم عليها شعار المنظمة ,كما يشمل العمل جميع أعمال التسوية والحفر والردم والتنظيق والبناء وازالة المخلفات والعوائق من أشجار وأحجار الى الموقع الذي يحدده المهندس المشرف</t>
    </r>
  </si>
  <si>
    <r>
      <rPr>
        <b/>
        <u/>
        <sz val="13"/>
        <color rgb="FFFF0000"/>
        <rFont val="Calibri"/>
        <family val="2"/>
      </rPr>
      <t>تركيب إضاءة خارجية بالطاقة الشمسية:</t>
    </r>
    <r>
      <rPr>
        <sz val="13"/>
        <rFont val="Calibri"/>
        <family val="2"/>
      </rPr>
      <t xml:space="preserve">
تزويد نظام اللوحات بإضاءة خارجية ، الحد الأدنى للشدة الاضاءه 300 وات وسعة البطارية 50 امبير من النوع المدمج في المصباح (الكل في واحد) أو وحدة منفصلة (يجب أن تكون البطارية مدمجة مع المصباح)،نوعية ممتازه  فعالية المصباح المضيئة: لا تقل عن 100 م / ث. وقت العمل: ما لا يقل عن  30،000ساعة. نطاق درجة حرارة اللون: 3000 كيلو - 5000 كيلو. تم تصميم مصابيح LED الخارجية لحماية IP 65. نطاق درجة حرارة التشغيل: حتى 60 درجة مئوية. الشهادات: يجب تقديم جميع الشهادات ذات الصلة مثل CE ، RoHS. يجب أن تغطي الوحدة الكهروضوئية وقدرات البطارية جميع استهلاك الطاقة بواسطة المصباح لمدة 12 ساعة على الأقل. مزودة بدعم التركيب وجميع الملحقات المطلوبة. يمكن تسهيل دعامات السياج لتركيب الإضاءة. يجب أن يكون قطب الإضاءة 3 بوصات. يتم توزيعها لإضاءة جميع مناطق الوحدات الكهروضوئية وغرفة رأس البئر و بحيث لا تؤثر بالضل على الالواح
• الضمان: سنة على الأقل</t>
    </r>
  </si>
  <si>
    <r>
      <rPr>
        <b/>
        <u/>
        <sz val="13"/>
        <color rgb="FFFF0000"/>
        <rFont val="Calibri"/>
        <family val="2"/>
        <scheme val="minor"/>
      </rPr>
      <t>تركيب انظمة التاريض والبرق :</t>
    </r>
    <r>
      <rPr>
        <sz val="13"/>
        <rFont val="Calibri"/>
        <family val="2"/>
        <scheme val="minor"/>
      </rPr>
      <t xml:space="preserve">
يجب أن يتم تأريض جميع الوحدات الكهروضوئية على أساس AC &amp; DC بشكل صحيح وشامل.
يكون نظام التأريض مطابقاً للمواصفة IEC / BS EN 62305-3.
يجب أن تشمل معدات التأريض والحماية من الصواعق SPD والحفر والقضبان يركب علا مواسير حديد مجلفن قطر 2 إنش، ويتم تركيب سيخ من النحاس النقي بطول 120 سم وقطر 16-14 مم.، ويجب ألا تزيد مقاومة التأريض عن 5 أوم ، والحد الأدنى لارتفاع مانعة الصواعق 1.5 متر عن أعلى عنصر معدني   بحيث تكون منظومة التأريض منفصلة عن حفرة مانعة الصواعق,مع عمل غرفة تفتيش التاريض الارضي مع الغطاء الخاص بها </t>
    </r>
  </si>
  <si>
    <r>
      <rPr>
        <b/>
        <u/>
        <sz val="13"/>
        <color rgb="FFFF0000"/>
        <rFont val="Calibri"/>
        <family val="2"/>
      </rPr>
      <t>Fire extinguishers:</t>
    </r>
    <r>
      <rPr>
        <sz val="13"/>
        <rFont val="Calibri"/>
        <family val="2"/>
      </rPr>
      <t xml:space="preserve">
Supply and install fire extinguishers (powder/carbon dioxide extinguishers, 5-6 Kg, with content expiry date not less than 1 year) to be installed near solar inverter unit. According to drawings and instructions of the supervising engineer.</t>
    </r>
  </si>
  <si>
    <r>
      <t xml:space="preserve"> </t>
    </r>
    <r>
      <rPr>
        <b/>
        <u/>
        <sz val="13"/>
        <color rgb="FFFF0000"/>
        <rFont val="Calibri"/>
        <family val="2"/>
      </rPr>
      <t>تركيب وربط قاطع كهربائي</t>
    </r>
    <r>
      <rPr>
        <sz val="13"/>
        <rFont val="Calibri"/>
        <family val="2"/>
      </rPr>
      <t xml:space="preserve">
توريد، تركيب وربط قاطع كهربائي/سويتش للإنفرتر، والعمل يشمل كل الأعمال المطلوبة لضمان أن المضخة تعمل بنظام التيار الثابت (الطاقة الشمسية) أو نظام التيار المستمر (كهرباء المولد).</t>
    </r>
  </si>
  <si>
    <r>
      <rPr>
        <b/>
        <u/>
        <sz val="13"/>
        <color rgb="FFFF0000"/>
        <rFont val="Calibri"/>
        <family val="2"/>
      </rPr>
      <t xml:space="preserve"> Circuit breaker/switch </t>
    </r>
    <r>
      <rPr>
        <sz val="13"/>
        <rFont val="Calibri"/>
        <family val="2"/>
      </rPr>
      <t xml:space="preserve">
Supply, install and connect circuit breaker/switch for the inverter, work include all necessary activities to ensure water pump could be operated via AC (generator) or DC (solar system).</t>
    </r>
  </si>
  <si>
    <r>
      <rPr>
        <b/>
        <u/>
        <sz val="13"/>
        <color rgb="FFFF0000"/>
        <rFont val="Calibri"/>
        <family val="2"/>
      </rPr>
      <t>تركيب فرع خارج من نظام الضخ للغسيل</t>
    </r>
    <r>
      <rPr>
        <sz val="13"/>
        <rFont val="Calibri"/>
        <family val="2"/>
      </rPr>
      <t xml:space="preserve">
توريد وتركيب فرع إنش إلا ربع خارج من نظام الضخ وتركيب محبس وماسورة بلاستيك مرن  بضغط اكبر من ضغط الضخ ب 1.5 مره  نوعية ممتازه وبالطول المناسب لاستخدامه في غسيل الألواح الشمسية بحسب المواصفات وتوجيهات المهندس المشرف.</t>
    </r>
  </si>
  <si>
    <r>
      <rPr>
        <b/>
        <u/>
        <sz val="13"/>
        <color rgb="FFFF0000"/>
        <rFont val="Calibri"/>
        <family val="2"/>
      </rPr>
      <t>تركيب حساس قياس الضغط</t>
    </r>
    <r>
      <rPr>
        <sz val="13"/>
        <rFont val="Calibri"/>
        <family val="2"/>
      </rPr>
      <t xml:space="preserve">
توريد وتركيب حساس قياس الضغط، متصل بالمضخة للحماية من ارتفاع الضغط عند امتلاء الخزان، بقراءة 20 بار عند الواحد. السعر يشمل كل ما يلزم بحسب المواصفات وتعليمات المهندس المشرف.بلاضافة الي تركيب عوامة  قطر 4 انش تركب نهاية خط الضخ داخل الخزان نوعية ممتاز تتحمل ضغط تشغيل لا يقل عن 20 بار وكل مايلزم لانهاء البند.</t>
    </r>
  </si>
  <si>
    <r>
      <rPr>
        <b/>
        <u/>
        <sz val="13"/>
        <color rgb="FFFF0000"/>
        <rFont val="Calibri"/>
        <family val="2"/>
      </rPr>
      <t>Pressure gauge sensor</t>
    </r>
    <r>
      <rPr>
        <sz val="13"/>
        <rFont val="Calibri"/>
        <family val="2"/>
      </rPr>
      <t xml:space="preserve">
Supply and installation of a pressure gauge sensor connected to the pump to protect against high pressure when the tank is full, with a reading of 20 bar per unit. The price includes everything needed according to the specifications and the instructions of the supervising engineer. In addition to installing a float with a diameter of 4 inches, the end of the pumping line must be installed inside the tank, of excellent quality that can withstand an operating pressure of not less than 20 bar, and all that is required to finish the item.</t>
    </r>
  </si>
  <si>
    <r>
      <rPr>
        <b/>
        <u/>
        <sz val="13"/>
        <color rgb="FFFF0000"/>
        <rFont val="Calibri"/>
        <family val="2"/>
      </rPr>
      <t xml:space="preserve"> صمام عدم رجوع قطر 3 إنش </t>
    </r>
    <r>
      <rPr>
        <sz val="13"/>
        <rFont val="Calibri"/>
        <family val="2"/>
      </rPr>
      <t xml:space="preserve">
توريد وتركيب صمام عدم رجوع قطر 3 إنش ، دكتايل، دبل فلانج، ضغط 25 بار ,نوعية ممتازه إيطالي اوالماني  او ماشابه درجه اولي السعر يشمل كل ما يلزم بحسب المواصفات وتعليمات المهندس المشرف.</t>
    </r>
  </si>
  <si>
    <r>
      <rPr>
        <b/>
        <u/>
        <sz val="13"/>
        <color rgb="FFFF0000"/>
        <rFont val="Calibri"/>
        <family val="2"/>
      </rPr>
      <t>Non-return valve 3 inches</t>
    </r>
    <r>
      <rPr>
        <sz val="13"/>
        <rFont val="Calibri"/>
        <family val="2"/>
      </rPr>
      <t xml:space="preserve">
Supply and installation of non-return valve 3 inches in diameter, ductile, double flanged, pressure 25 bar, excellent quality, Italian or German, or similar, first class. The price includes everything necessary according to the specifications and instructions of the supervising engineer.</t>
    </r>
  </si>
  <si>
    <r>
      <rPr>
        <b/>
        <u/>
        <sz val="13"/>
        <color rgb="FFFF0000"/>
        <rFont val="Calibri"/>
        <family val="2"/>
      </rPr>
      <t>تركيب ماسورة طرد</t>
    </r>
    <r>
      <rPr>
        <sz val="13"/>
        <rFont val="Calibri"/>
        <family val="2"/>
      </rPr>
      <t xml:space="preserve">
توريد وتركيب ماسورة طرد مع كوع حديد 90 درجة، والسعر يشمل توريد وتركيب عداد قياس الضغط (25 بار) بخاصية العمل تحت الضغط المنخفض والمرتفع.</t>
    </r>
  </si>
  <si>
    <r>
      <rPr>
        <b/>
        <u/>
        <sz val="13"/>
        <color rgb="FFFF0000"/>
        <rFont val="Calibri"/>
        <family val="2"/>
      </rPr>
      <t>توصيلٌة مشترك بين المراوح والمواسير</t>
    </r>
    <r>
      <rPr>
        <sz val="13"/>
        <rFont val="Calibri"/>
        <family val="2"/>
      </rPr>
      <t xml:space="preserve">
 توريد وتركيب توصيلٌة مشترك بين المراوح والمواسير قطع جافي(تحو يلة )من تر يت الى فلانش بحسب فتحة المروحة وقطر الماسورة وعمل غلاف تبريد للمضخة ماسوره من البلاستيك بقطر يتناسب مع قطر المضخة و جميع ما يلزم لإنهاء العمل على أكمل وجه حسب الرسومات والمواصفات والأصول الفنية والمصنعية والشروط والتعليمات  وتوجيهات المهندس المشرف .</t>
    </r>
  </si>
  <si>
    <r>
      <rPr>
        <b/>
        <u/>
        <sz val="13"/>
        <color rgb="FFFF0000"/>
        <rFont val="Calibri"/>
        <family val="2"/>
      </rPr>
      <t>Connection joint between steel pipe and pump blades</t>
    </r>
    <r>
      <rPr>
        <sz val="13"/>
        <rFont val="Calibri"/>
        <family val="2"/>
      </rPr>
      <t xml:space="preserve">
Supply and install connection joint between steel pipe and pump blades, Make a cooling cover for the pump, a plastic pipe with a diameter suitable with the diameter of the pump , according to working standards and the instructions of the supervising engineer.</t>
    </r>
  </si>
  <si>
    <r>
      <rPr>
        <b/>
        <u/>
        <sz val="13"/>
        <color rgb="FFFF0000"/>
        <rFont val="Calibri"/>
        <family val="2"/>
      </rPr>
      <t xml:space="preserve"> ادوات السلامة</t>
    </r>
    <r>
      <rPr>
        <sz val="13"/>
        <rFont val="Calibri"/>
        <family val="2"/>
      </rPr>
      <t xml:space="preserve">
شراء وتوريد ادوات السلامة المهنية لجميع العاملين بالمواقع التي  تشمل أدوات السلامة المهنية معدات شخصية. كما تشمل أدوات السلامة 6 أدوات مختلفة، هم:
- خوذة حماية الرأس
- أدوات حماية الوجه والعينين
- أحذية حماية القدمين
- أدوات حماية اليدين
- أدوات حماية الجهاز التنفسي
- سماعات لحماية الأذن.
- عمل سياج شريط فسفوري لتحديد مواقع العمل .
 وغيرها من المعدات أو معدات مشتركة عامة تتواجد في موقع العمل كالسلالم والحواجز البلاستيكية ومعدات إطفاء الحرائق وغيرها من المعدات التي قد تراقب العوامل المحيطة بالعاملين في المنشأة ويشمل البند عمل تدريب وتوعية باجراءات الامن والسلامة المهنية لجميع العاملين.</t>
    </r>
  </si>
  <si>
    <r>
      <rPr>
        <b/>
        <u/>
        <sz val="13"/>
        <color rgb="FFFF0000"/>
        <rFont val="Calibri"/>
        <family val="2"/>
      </rPr>
      <t xml:space="preserve">Safety tools </t>
    </r>
    <r>
      <rPr>
        <sz val="13"/>
        <rFont val="Calibri"/>
        <family val="2"/>
      </rPr>
      <t xml:space="preserve">
Purchasing and supplying occupational safety tools for all site workers, which include occupational safety tools and personal equipment. The safety tools also include 6 different tools:
- Head protection helmet
- Face and eye protection tools
- Foot protection shoes
- Hand protection tools
- Respiratory protection tools
- Headphones to protect the ears.
- Make a phosphorescent strip fence to mark work sites.
  And other equipment or general common equipment present at the work site, such as ladders, plastic barriers, fire-fighting equipment, and other equipment that may monitor the factors surrounding workers in the facility. The item includes training and awareness of occupational security and safety procedures for all workers.</t>
    </r>
  </si>
  <si>
    <r>
      <rPr>
        <b/>
        <u/>
        <sz val="13"/>
        <color rgb="FFFF0000"/>
        <rFont val="Calibri"/>
        <family val="2"/>
      </rPr>
      <t xml:space="preserve"> لوحة معدنية للمشروع</t>
    </r>
    <r>
      <rPr>
        <sz val="13"/>
        <rFont val="Calibri"/>
        <family val="2"/>
      </rPr>
      <t xml:space="preserve">
توريد وتركيب لوحة معدنية للمشروع موضح عليهٌا (اسم المشروع,الجهه المموله,الجهه المشرفة, نوع العمل الذي تم توريده وتركيبه) طباعة ليزر بحسب التفاصيل والمواصفات المرفقة وتوجيهات المهندس المشرف.</t>
    </r>
  </si>
  <si>
    <r>
      <rPr>
        <b/>
        <u/>
        <sz val="13"/>
        <color rgb="FFFF0000"/>
        <rFont val="Calibri"/>
        <family val="2"/>
      </rPr>
      <t>Metallic project sign</t>
    </r>
    <r>
      <rPr>
        <sz val="13"/>
        <rFont val="Calibri"/>
        <family val="2"/>
      </rPr>
      <t xml:space="preserve">
Supply and install metallic project sign lazer printed, with specifications and details as per attached and instructions of the supervising engineer.</t>
    </r>
  </si>
  <si>
    <r>
      <rPr>
        <b/>
        <u/>
        <sz val="13"/>
        <color rgb="FFFF0000"/>
        <rFont val="Calibri"/>
        <family val="2"/>
      </rPr>
      <t xml:space="preserve"> لوحة جدارية رخامية </t>
    </r>
    <r>
      <rPr>
        <sz val="13"/>
        <rFont val="Calibri"/>
        <family val="2"/>
      </rPr>
      <t xml:space="preserve">
توريد وتركيب لوحة جدارية رخامية مقاس لايقل عن (1.0متر عرض*0.6 متر ارتفاع )موضح عليهٌا (اسم المشروع,الجهه المموله, ...الخ تثبت  تركب عرض جدار الغرفة من الخارج.</t>
    </r>
  </si>
  <si>
    <r>
      <rPr>
        <b/>
        <u/>
        <sz val="13"/>
        <color rgb="FFFF0000"/>
        <rFont val="Calibri"/>
        <family val="2"/>
      </rPr>
      <t xml:space="preserve">Marble wall panel </t>
    </r>
    <r>
      <rPr>
        <sz val="13"/>
        <rFont val="Calibri"/>
        <family val="2"/>
      </rPr>
      <t xml:space="preserve">
Supply and installation of a marble wall panel of size not less than (1.0m wide x 0.6m high showing (the name of the project, the financing party,...etc.) that proves the width of the room wall from the outside</t>
    </r>
  </si>
  <si>
    <r>
      <rPr>
        <b/>
        <u/>
        <sz val="14"/>
        <color rgb="FFFF0000"/>
        <rFont val="Calibri"/>
        <family val="2"/>
      </rPr>
      <t>اعمال مباني حجر جعم:</t>
    </r>
    <r>
      <rPr>
        <sz val="13"/>
        <rFont val="Calibri"/>
        <family val="2"/>
      </rPr>
      <t xml:space="preserve">
</t>
    </r>
    <r>
      <rPr>
        <sz val="14"/>
        <rFont val="Calibri"/>
        <family val="2"/>
      </rPr>
      <t>بالمتر المكعب : توريد وتنفيذ مباني حجرجعم باستخدام الاحجار البازلتية والصلبة المقاومة للرطوبة سماكة 40سم باستخدام المونة الاسمنتيه وبنسبة خلط 1:3  اسمنت نيس وهطي نوعية ممتازه و تعبيئة الفواصل بالمونة الأسمنتية البناء بعمق لايقل عن40سم  تحت سطح الارض الطبيعه  وعمل جميع ما يلزم لإنهاء العمل على أكمل وجه حسب الرسومات والمواصفاتوتوجيهات المهندس المشرف أو ممثله.</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</si>
  <si>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باستخدام الاحجار البازلتية الصلبة المقاومة للرطوبة سماكة 40سم باستخدام المونة الاسمنتيه بنسبة خلط 1:3  اسمنت نيس وهطي نوعية ممتازه و تعبيئة الفواصل بالمونة الأسمنتية مع الكحله ,يجب ان يرتفع  فوق سطح الارض الطبيعه عن 30سم وعمل جميع ما يلزم لإنهاء العمل على أكمل وجه حسب الرسومات والمواصفات وتوجيهات المهندس المشرف.</t>
    </r>
  </si>
  <si>
    <r>
      <rPr>
        <b/>
        <u/>
        <sz val="14"/>
        <color rgb="FFFF0000"/>
        <rFont val="Calibri"/>
        <family val="2"/>
        <scheme val="minor"/>
      </rPr>
      <t>دهانات بالبيتومين (الاسفلت):</t>
    </r>
    <r>
      <rPr>
        <b/>
        <u/>
        <sz val="14"/>
        <rFont val="Arial"/>
        <family val="2"/>
      </rPr>
      <t xml:space="preserve">
</t>
    </r>
    <r>
      <rPr>
        <sz val="14"/>
        <rFont val="Arial"/>
        <family val="2"/>
      </rPr>
      <t xml:space="preserve">بالمتر المربع : دهان القواعد المسلحة والرقاب حتي منسوب الارض الطبيعية بالبيتومين (اسفلت ساخن) وجهين وطبقا للرسومات والمواصفات وتعليمات المهندس المشرف. </t>
    </r>
  </si>
  <si>
    <r>
      <rPr>
        <b/>
        <u/>
        <sz val="14"/>
        <color rgb="FFFF0000"/>
        <rFont val="Arial"/>
        <family val="2"/>
      </rPr>
      <t xml:space="preserve">خرسانة مسلحة للأعمدة والرقاب والجسور- 300 كجم / سم ٢ بالإسمنت البورتلاندي : </t>
    </r>
    <r>
      <rPr>
        <b/>
        <sz val="14"/>
        <rFont val="Arial"/>
        <family val="2"/>
      </rPr>
      <t xml:space="preserve">
</t>
    </r>
    <r>
      <rPr>
        <sz val="14"/>
        <rFont val="Arial"/>
        <family val="2"/>
      </rPr>
      <t xml:space="preserve">تالمتر المكعب : توريد وتنفيذ خرسانة مسلحة للأعمدة والرقاب والجسور باستخدام الإسمنت البورتلاند، وبمقاومة لا تقل عن 300 كجم / سم بنسب خلط (1:1.5:2.5) ااسمنت :نيس وهطي نوعية ممتازه:كري نوعية ممتازة، وتشمل ( التخشيبة ، توريد وقص ووضع الحديد ، الصب ، هز الخرسانة بالهزاز ، والرش ، وكل ما يلزم ) . طبقا للرسومات والمواصفات وتعليمات المهندس المشرف.
</t>
    </r>
  </si>
  <si>
    <r>
      <rPr>
        <b/>
        <u/>
        <sz val="14"/>
        <color rgb="FFFF0000"/>
        <rFont val="Arial"/>
        <family val="2"/>
      </rPr>
      <t xml:space="preserve">خرسانة مسلحة لارضيات وجدران وسقف الخزان - 250 كجم / سم ٢ بالإسمنت البورتلاندي : </t>
    </r>
    <r>
      <rPr>
        <b/>
        <u/>
        <sz val="14"/>
        <rFont val="Arial"/>
        <family val="2"/>
      </rPr>
      <t xml:space="preserve">
</t>
    </r>
    <r>
      <rPr>
        <sz val="14"/>
        <rFont val="Arial"/>
        <family val="2"/>
      </rPr>
      <t>تالمتر المكعب : توريد وتنفيذ خرسانة لارضيات وجدران وسقف الخزان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</si>
  <si>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r>
      <rPr>
        <b/>
        <u/>
        <sz val="14"/>
        <color rgb="FFFF0000"/>
        <rFont val="Calibri"/>
        <family val="2"/>
        <scheme val="minor"/>
      </rPr>
      <t>مانع التسريب:</t>
    </r>
    <r>
      <rPr>
        <sz val="14"/>
        <rFont val="Calibri"/>
        <family val="2"/>
        <scheme val="minor"/>
      </rPr>
      <t xml:space="preserve">
بالمتر الطولي : توريد وتنفيذ مانع التسريب بعرض 30سم نوعية ممتازه  ينفذ بجدران الخزان بين مراحل الصب وجميع مايلزم لانجاز العمل بحسب المواصفات والرسومات وتعليمات المهندس المشرف.</t>
    </r>
  </si>
  <si>
    <r>
      <rPr>
        <b/>
        <u/>
        <sz val="14"/>
        <color rgb="FFFF0000"/>
        <rFont val="Calibri"/>
        <family val="2"/>
        <scheme val="minor"/>
      </rPr>
      <t>تلابيس للأعمدة والجسور وجدران الخزان من الداخل والخارج والاسقف والاضيات:</t>
    </r>
    <r>
      <rPr>
        <sz val="14"/>
        <rFont val="Calibri"/>
        <family val="2"/>
        <scheme val="minor"/>
      </rPr>
      <t xml:space="preserve">
بالمتر المربع : تلابيس للأعمدة والجسور وجدران الخزان من الداخل والخارج والاسقف والاضيات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</si>
  <si>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r>
      <rPr>
        <b/>
        <u/>
        <sz val="14"/>
        <color rgb="FFFF0000"/>
        <rFont val="Calibri"/>
        <family val="2"/>
        <scheme val="minor"/>
      </rPr>
      <t>أعمـال  الطلاء الخارجي (بلاستيكي محبب) للجدران الخارجية والاعمده والجسور :</t>
    </r>
    <r>
      <rPr>
        <sz val="14"/>
        <rFont val="Calibri"/>
        <family val="2"/>
        <scheme val="minor"/>
      </rPr>
      <t xml:space="preserve">
بالمتر المربع : وريد وتنفيذ دهان بلاستيكي اكريليك مقاوم للرطوبة محبب للجدران الخارجية  والاعمده والجسور وحيثما يلزم ،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</si>
  <si>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r>
      <rPr>
        <b/>
        <u/>
        <sz val="13"/>
        <color rgb="FFFF0000"/>
        <rFont val="Calibri"/>
        <family val="2"/>
        <scheme val="minor"/>
      </rPr>
      <t>تنفيذ دهان عازل (إيبوكسي Eboxy) :-</t>
    </r>
    <r>
      <rPr>
        <sz val="13"/>
        <rFont val="Calibri"/>
        <family val="2"/>
        <scheme val="minor"/>
      </rPr>
      <t xml:space="preserve">
توريد وتنفيذ دهان عازل (إيبوكسي Eboxy صالح وأمن للاستخدام في خزانات مياه الشرب) للأرضية والسقف والجدران الداخلية للخزان طبقتين بحيث تترك الطبقة الأولى ما لا يقل عن يوم واحد لتجف قبل تنفيذ الطبقة الثانية بحيث يتم البدء بأعمال الدهان عند جفاف الخزان بشكل كامل تحت الظروف الطبيعية.
والسعر يشمل تنظيف الأسطح الداخلية أو الخارجية من الاتربة او البروزات او ا مواد اخرى  قبل تنفيذ المواد العازلة  وازالة جميع التكلسات قبل دهان الطبقة العازلة مع معالجة التشرخات ان وجدت بمعجون ايبوكسي . بحسب المواصفات وتوجيهات المهندس المشرف.</t>
    </r>
  </si>
  <si>
    <r>
      <rPr>
        <b/>
        <u/>
        <sz val="14"/>
        <color rgb="FFFF0000"/>
        <rFont val="Calibri"/>
        <family val="2"/>
        <scheme val="minor"/>
      </rPr>
      <t>تركيب انابيب حديد لهوايات الخزان  :-</t>
    </r>
    <r>
      <rPr>
        <sz val="14"/>
        <rFont val="Calibri"/>
        <family val="2"/>
        <scheme val="minor"/>
      </rPr>
      <t xml:space="preserve">
توريد وتركيب مواسير حديدية مجلفنة  ضغط متوسط  قطر3 هـ للتهوية  بطول  60  سم مع عمل كوع و شبك يمنع دخول  الحشرات مع تثبيتها بحديد صبة سقف الخزان.</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</si>
  <si>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(100*100*80 )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</si>
  <si>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3"/>
        <color rgb="FFFF0000"/>
        <rFont val="Calibri"/>
        <family val="2"/>
        <scheme val="minor"/>
      </rPr>
      <t>تركيب غطاء من الحديد الصاج للخزان:-</t>
    </r>
    <r>
      <rPr>
        <sz val="13"/>
        <rFont val="Calibri"/>
        <family val="2"/>
        <scheme val="minor"/>
      </rPr>
      <t xml:space="preserve">
توريد وتركيب غطاء من الحديد الصاج المحبب لفتحة سقف الخزان 70سم*70سم  مع الاطار والاقفال ويدهن ضد الصدأ ثلاثة أوجه  وبحسب الرسومات والمواصفات وتعليمات المهندس المشرف  .</t>
    </r>
  </si>
  <si>
    <r>
      <rPr>
        <b/>
        <u/>
        <sz val="14"/>
        <color rgb="FFFF0000"/>
        <rFont val="Calibri"/>
        <family val="2"/>
        <scheme val="minor"/>
      </rPr>
      <t xml:space="preserve"> توريد وتنفيذ دربزين حماية لسقف الخزان:</t>
    </r>
    <r>
      <rPr>
        <sz val="14"/>
        <rFont val="Calibri"/>
        <family val="2"/>
        <scheme val="minor"/>
      </rPr>
      <t xml:space="preserve">
بالمتر الطولي: توريد وتنفيذ دربزين حماية لسقف الخزان لسقف الخزان
 بارتفاع متر ونصف يصنع من مواسير مجلفن ضغط متوسط قطر 1.5 هنش بشكل افقي ومواسير مجلفن ضغط متوسط قطر 1.0 هنش بشكل راسي علا ان تكون الفراغات بين القوائم الراسيه مسافه لاتزيد عن25 سم مع التثبيت والتلحيم وعمل وجهين بريمر ضد الصداء و وجهين لون شعار المنظمة ويشمل العمل كل مايلزم لاكمال العمل وبحسب الرسومات وتعليمات المهندس.</t>
    </r>
  </si>
  <si>
    <r>
      <rPr>
        <b/>
        <u/>
        <sz val="12"/>
        <color rgb="FFFF0000"/>
        <rFont val="Calibri"/>
        <family val="2"/>
        <scheme val="minor"/>
      </rPr>
      <t>Supply and implementation of a protection railing for the tank roof:</t>
    </r>
    <r>
      <rPr>
        <sz val="12"/>
        <rFont val="Calibri"/>
        <family val="2"/>
        <scheme val="minor"/>
      </rPr>
      <t xml:space="preserve">
By linear metre: Supply and implementation of a guardrail to protect the tank roof
  With a height of one and a half meters, it is made of medium-pressure galvanized pipes with a diameter of 1.5 inches horizontally, and medium-pressure galvanized pipes with a diameter of 1.0 inches in a vertical manner, provided that the spaces between the vertical posts are not more than 25 cm, with fixing and welding, two sides of anti-rust primer, and two sides in the color of the organization’s logo. The work includes all What is necessary to complete the work according to the drawings and instructions of the engineer.</t>
    </r>
  </si>
  <si>
    <r>
      <rPr>
        <b/>
        <u/>
        <sz val="12"/>
        <color rgb="FFFF0000"/>
        <rFont val="Calibri"/>
        <family val="2"/>
        <scheme val="minor"/>
      </rPr>
      <t>Installing a sheet of iron for the tank:</t>
    </r>
    <r>
      <rPr>
        <sz val="12"/>
        <rFont val="Calibri"/>
        <family val="2"/>
        <scheme val="minor"/>
      </rPr>
      <t xml:space="preserve">
supplying and installing an iron cover from  plate for the opening in the ceiling slab of the reservoir (70cm * 70cm) dimensions, with frame and locks and it paints 3 coats by anti-corrosion paint according to drawings, specifications and instructions of supervised engineer.</t>
    </r>
  </si>
  <si>
    <r>
      <rPr>
        <b/>
        <u/>
        <sz val="13"/>
        <color rgb="FFFF0000"/>
        <rFont val="Calibri"/>
        <family val="2"/>
      </rPr>
      <t>Construction and implementation of a valve room and control of the distrabtion pipes network:-</t>
    </r>
    <r>
      <rPr>
        <b/>
        <sz val="13"/>
        <rFont val="Calibri"/>
        <family val="2"/>
      </rPr>
      <t xml:space="preserve">
</t>
    </r>
    <r>
      <rPr>
        <sz val="13"/>
        <rFont val="Calibri"/>
        <family val="2"/>
      </rPr>
      <t>Construction and implementation of a valve room and control dimensions (80*80*80) cm from 20 cm solid blocks. The work includes
- Pour the room floor with regular concrete with a mixing ratio of (1:3:5 cement:sand:cree), 15 cm thick.
- Plastering with cement mortar from the inside and outside, with cement resistant to salts and cica, and applying moisture-resistant paint from the outside and inside.
- Making slopes for the floor and a hole for water drainage.
- Supplying and installing a cover made of granulated and reinforced iron with all installation accessories, including 1.5-inch Shalman tires, 2 mm thick, original brass hinges, bolts and locks size 60, hand handles, painting with stainless primer, two sides of the covers and all the mentioned pieces, good fixing of the covers by welding, and doing everything necessary to finish the work according to the designs and specifications Engineering and under the directions of the supervising engineer.</t>
    </r>
  </si>
  <si>
    <r>
      <rPr>
        <b/>
        <u/>
        <sz val="13"/>
        <color rgb="FFFF0000"/>
        <rFont val="Calibri"/>
        <family val="2"/>
        <scheme val="minor"/>
      </rPr>
      <t>Installation of tank ventilation pipes</t>
    </r>
    <r>
      <rPr>
        <sz val="12"/>
        <rFont val="Calibri"/>
        <family val="2"/>
        <scheme val="minor"/>
      </rPr>
      <t xml:space="preserve">
Supply and installation of medium-pressure galvanized iron pipes, 3 inches in diameter, for ventilation, 60 cm long, with an elbow and a net that prevents the entry of insects, and fixed to iron from the roof of the tank.</t>
    </r>
  </si>
  <si>
    <r>
      <rPr>
        <b/>
        <u/>
        <sz val="13"/>
        <color rgb="FFFF0000"/>
        <rFont val="Calibri"/>
        <family val="2"/>
      </rPr>
      <t>Installing a gate valve:-</t>
    </r>
    <r>
      <rPr>
        <sz val="13"/>
        <rFont val="Calibri"/>
        <family val="2"/>
      </rPr>
      <t xml:space="preserve">
Supply and installation of a gate valve, ductile, 6 inches in diameter operating pressure 25 bar, made in Italy, or equivalent, excellent quality, double flange. The price includes all installation requirements according to the technical specifications and drawings and nd instructions of the supervising engineer.</t>
    </r>
  </si>
  <si>
    <r>
      <rPr>
        <b/>
        <u/>
        <sz val="13"/>
        <color rgb="FFFF0000"/>
        <rFont val="Calibri"/>
        <family val="2"/>
        <scheme val="minor"/>
      </rPr>
      <t>Installation of Medium-pressure galvanized iron pipes:</t>
    </r>
    <r>
      <rPr>
        <sz val="13"/>
        <rFont val="Calibri"/>
        <family val="2"/>
        <scheme val="minor"/>
      </rPr>
      <t xml:space="preserve">
Per linear meter: Supply and installation of Medium-pressure galvanized iron pipes in accordance with British specifications (BS/1387/1985) and with an operating pressure of not less than 40 bar, a diameter of 6 inches and a thickness of not less than 5  mm, installed from the polyethylene pumping line to the inside of the tower tank with all installation accessories. Galvanized flanges, pipes, and elbows, and fixing them on top of the concrete tank structure with clips and everything necessary to complete the work to the fullest extent and in accordance with the technical and manufacturing principles, drawings, specifications, conditions, instructions, and directives of the supervising engineer.</t>
    </r>
  </si>
  <si>
    <r>
      <rPr>
        <b/>
        <u/>
        <sz val="13"/>
        <color rgb="FFFF0000"/>
        <rFont val="Calibri"/>
        <family val="2"/>
      </rPr>
      <t>Implementation of insulating paint (epoxy):</t>
    </r>
    <r>
      <rPr>
        <sz val="13"/>
        <rFont val="Calibri"/>
        <family val="2"/>
      </rPr>
      <t xml:space="preserve">
Supply and implementation of insulating paint (Epoxy is suitable and safe for use in drinking water tanks) for the floor, ceiling and interior walls of the tank in two layers, leaving the first layer at least one day to dry before applying the second layer, so that the painting work begins when the tank is completely dry under natural conditions.
The price includes cleaning the internal surfaces of dust, protrusions, or other materials before applying the insulating materials, removing all calcifications before painting the insulating layer, and treating cracks, if any, with epoxy putty. According to specifications and directions of the supervising engineer.</t>
    </r>
  </si>
  <si>
    <r>
      <rPr>
        <b/>
        <u/>
        <sz val="14"/>
        <color rgb="FFFF0000"/>
        <rFont val="Calibri"/>
        <family val="2"/>
        <scheme val="minor"/>
      </rPr>
      <t>External paint works (granulated plastic) for external walls, columns and beams:</t>
    </r>
    <r>
      <rPr>
        <sz val="14"/>
        <rFont val="Calibri"/>
        <family val="2"/>
        <scheme val="minor"/>
      </rPr>
      <t xml:space="preserve">
Per square meter: supplying and applying a granulated, moisture-resistant acrylic plastic paint for the external walls, columns, beams and wherever necessary. 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</si>
  <si>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Plastering for columns, beams, interior and exterior tank walls, ceilings:</t>
    </r>
    <r>
      <rPr>
        <b/>
        <u/>
        <sz val="14"/>
        <rFont val="Calibri"/>
        <family val="2"/>
        <scheme val="minor"/>
      </rPr>
      <t xml:space="preserve">
</t>
    </r>
    <r>
      <rPr>
        <sz val="14"/>
        <rFont val="Calibri"/>
        <family val="2"/>
        <scheme val="minor"/>
      </rPr>
      <t>Per square meter: Plastering for columns, beams, tank walls inside and outside, ceilings, and floors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</si>
  <si>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40 cm thick, using cement mortar with a mixing ratio of 1:3, good quality cement, good quality, and filling the joints with cement mortar with kohl. It must rise above the surface of the natural ground by more than 30 cm and do everything necessary. To complete the work according to the drawings, specifications, and directions of the supervising engineer.</t>
    </r>
  </si>
  <si>
    <r>
      <rPr>
        <b/>
        <u/>
        <sz val="12"/>
        <color rgb="FFFF0000"/>
        <rFont val="Calibri"/>
        <family val="2"/>
        <scheme val="minor"/>
      </rPr>
      <t>Stone building works:</t>
    </r>
    <r>
      <rPr>
        <sz val="12"/>
        <rFont val="Calibri"/>
        <family val="2"/>
        <scheme val="minor"/>
      </rPr>
      <t xml:space="preserve">
In cubic metres: supplying and implementing stone buildings using basalt and solid moisture-resistant stones, 40 cm thick, using cement mortar with a mixing ratio of 1:3, excellent quality Nice and Hatta cement, and filling the joints with cement mortar, building at a depth of no less than 40 cm below the surface of the natural ground, and doing everything necessary to finish the work perfectly. According to drawings, specifications and directions of the supervising engineer or his representative.</t>
    </r>
  </si>
  <si>
    <r>
      <rPr>
        <b/>
        <u/>
        <sz val="14"/>
        <color rgb="FFFF0000"/>
        <rFont val="Calibri"/>
        <family val="2"/>
        <scheme val="minor"/>
      </rPr>
      <t>Reinforced concrete for columns, necks and beams- 300 kg/cm2 with Portland cement:</t>
    </r>
    <r>
      <rPr>
        <sz val="14"/>
        <rFont val="Calibri"/>
        <family val="2"/>
        <scheme val="minor"/>
      </rPr>
      <t xml:space="preserve">
Cubic metres: Supply and implementation of reinforced concrete for columns, necks and beams using Portland cement, with a resistance of not less than 300 kg/cm, with mixing ratios of (1:1.5:2.5) )( cement:sand: coarse aggregate), including (woodworking, supplying, cutting and placing iron, hammering, shaking the concrete with a vibrator, Spraying, and whatever is necessary. According to drawings, specifications and instructions of the supervising engineer.
</t>
    </r>
  </si>
  <si>
    <r>
      <rPr>
        <b/>
        <u/>
        <sz val="14"/>
        <color rgb="FFFF0000"/>
        <rFont val="Calibri"/>
        <family val="2"/>
        <scheme val="minor"/>
      </rPr>
      <t>Reinforced concrete for the floors, walls and ceiling of the tank - 250 kg/cm2 with Portland cement:</t>
    </r>
    <r>
      <rPr>
        <sz val="14"/>
        <rFont val="Calibri"/>
        <family val="2"/>
        <scheme val="minor"/>
      </rPr>
      <t xml:space="preserve">
In cubic metres: Supply and implementation of concrete for the floors, walls, and ceiling of the tank using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</si>
  <si>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Calibri"/>
        <family val="2"/>
        <scheme val="minor"/>
      </rPr>
      <t>Water Stop:</t>
    </r>
    <r>
      <rPr>
        <sz val="14"/>
        <rFont val="Calibri"/>
        <family val="2"/>
        <scheme val="minor"/>
      </rPr>
      <t xml:space="preserve">
By linear metre: Supply and implementation of a 30 cm Water Stop of excellent quality to be applied to the walls of the tank between the pouring stages and all that is necessary to complete the work according to the specifications, drawings and instructions of the supervising engineer.</t>
    </r>
  </si>
  <si>
    <r>
      <rPr>
        <b/>
        <u/>
        <sz val="12"/>
        <color rgb="FFFF0000"/>
        <rFont val="Calibri"/>
        <family val="2"/>
      </rPr>
      <t>Black concrete buildings works: -</t>
    </r>
    <r>
      <rPr>
        <sz val="12"/>
        <color theme="1"/>
        <rFont val="Segoe UI Semilight"/>
        <family val="2"/>
      </rPr>
      <t xml:space="preserve">
</t>
    </r>
    <r>
      <rPr>
        <sz val="12"/>
        <color theme="1"/>
        <rFont val="Calibri"/>
        <family val="2"/>
      </rPr>
      <t>Supply and construction of rooms walls of automatic-made concrete blocks, size (40 * 20 * 20) cm, resistance not less than 34 kg / cm2, and construction with cement supplies with mixing ratio (1: 3) (cement: sand). And the authorization of the separatorsThe work includes installing a rainwater drainage gutter with a diameter of 2 inches, medium pressure, with elbows, and lowering it to the sidewalk..</t>
    </r>
  </si>
  <si>
    <r>
      <rPr>
        <b/>
        <u/>
        <sz val="13"/>
        <color rgb="FFFF0000"/>
        <rFont val="Calibri"/>
        <family val="2"/>
      </rPr>
      <t>Electricity works:</t>
    </r>
    <r>
      <rPr>
        <sz val="13"/>
        <rFont val="Calibri"/>
        <family val="2"/>
      </rPr>
      <t xml:space="preserve">
Supplying and implementing one power point (13 amp power outlet and 40 watt lighting point) and the work includes all installation and foundation works and electric wires necessary to complete the work to the fullest according to the drawings, specifications, technical and manufacturing assets, conditions, instructions and directives of the supervising engineer.</t>
    </r>
  </si>
  <si>
    <r>
      <rPr>
        <b/>
        <u/>
        <sz val="13"/>
        <color rgb="FFFF0000"/>
        <rFont val="Calibri"/>
        <family val="2"/>
        <scheme val="minor"/>
      </rPr>
      <t>أعمال الكهرباء:</t>
    </r>
    <r>
      <rPr>
        <sz val="13"/>
        <rFont val="Calibri"/>
        <family val="2"/>
        <scheme val="minor"/>
      </rPr>
      <t xml:space="preserve">
توريد وتنفيذ نقطة تغذية واحدة (مأخذ قوة 13 امبير و نقطة إضاءة 40 وات) والعمل يشمل جميع أعمال التمديدات والتأسيس وأسلاك الكهرباء اللازمة لاكمال العمل  على أكمل وجه حسب الرسومات والمواصفات والأصول الفنية والمصنعية والشروط والتعليمات  وتوجيهات المهندس المشرف</t>
    </r>
  </si>
  <si>
    <r>
      <rPr>
        <b/>
        <u/>
        <sz val="13"/>
        <color rgb="FFFF0000"/>
        <rFont val="Calibri"/>
        <family val="2"/>
      </rPr>
      <t>Supply and installation of polyethylene (HDPE) pipes of the PE100 type, 10 bar pressure, high density:</t>
    </r>
    <r>
      <rPr>
        <b/>
        <u/>
        <sz val="13"/>
        <rFont val="Calibri"/>
        <family val="2"/>
      </rPr>
      <t xml:space="preserve">
</t>
    </r>
    <r>
      <rPr>
        <sz val="13"/>
        <rFont val="Calibri"/>
        <family val="2"/>
      </rPr>
      <t xml:space="preserve">By lenght meter / Supply and installation of polyethylene (HDPE) pipes of the PE100 type, 10 bar pressure, high density, according to German specifications DIN8074/8075, and international standards  (ISO 4427), where holes are dug to a depth of no less than 80 cm and of the appropriate width to place the pipes, and the pipe path is backfilled with soft soil below and above. The sides of the pipes must be no less than 15 cm, and then complete the backfill from the resulting excavation soil with compaction and leveling, The item includes all installation, connection, and trimming parts and other parts necessary to complete the work (saddles, adapters, triangles, etc.), along with testing and trial operation in accordance with German specifications DIN8074/75, contractual terms, technical specifications, drawings, and the directives of the supervising engineer, </t>
    </r>
    <r>
      <rPr>
        <b/>
        <sz val="13"/>
        <rFont val="Calibri"/>
        <family val="2"/>
      </rPr>
      <t>according to the following diameters:</t>
    </r>
  </si>
  <si>
    <r>
      <rPr>
        <b/>
        <u/>
        <sz val="13"/>
        <color rgb="FFFF0000"/>
        <rFont val="Calibri"/>
        <family val="2"/>
      </rPr>
      <t xml:space="preserve"> توريد وتركيب انابيب بوليثــــــــــــــــــــــــــــلين (HDPE)  من النوع PE100 ضغط 10بار PN10  عالي الكثافه:</t>
    </r>
    <r>
      <rPr>
        <b/>
        <u/>
        <sz val="13"/>
        <rFont val="Calibri"/>
        <family val="2"/>
      </rPr>
      <t xml:space="preserve">
</t>
    </r>
    <r>
      <rPr>
        <sz val="13"/>
        <rFont val="Calibri"/>
        <family val="2"/>
      </rPr>
      <t xml:space="preserve"> بالمتر الطولي/ توريد وتركيب انابيب بوليثــــــــــــــــــــــــــــلين (HDPE)  من النوع PE100 ضغط 10بار PN10 عالي الكثافه حسب المواصفات العالمية الالمانية DIN8074/ 8075, </t>
    </r>
    <r>
      <rPr>
        <b/>
        <sz val="13"/>
        <rFont val="Calibri"/>
        <family val="2"/>
      </rPr>
      <t xml:space="preserve"> والمواصفات العالمية ISO 4427</t>
    </r>
    <r>
      <rPr>
        <sz val="13"/>
        <rFont val="Calibri"/>
        <family val="2"/>
      </rPr>
      <t xml:space="preserve">.حيث يتم الحفر  بعمق لا يقل عن 80 سم وبالعرض المناسب لوضع المواسير  وردم مسار المواسير  بتربة ناعمة اسفل واعلى  وجوانب المواسير  مالايقل عن15 سم ومن ثم استكمال الردم من ناتج تربة الحفر مع الدك والتسوية والبند  شامل جميع قطع التركيب والتوصيل والتنقيص وغيرها من القطع اللازمة لانهاء العمل (السادلات  والادابترات والمثاليث وغيرها ) مع الاختبار والتشغيل التجريبي وفقا للمواصفات الالمانية  DIN8074/75 والشروط التعاقدية وبحسب الموصفات الفنية والرسومات و توجيهات المهندس المشرف.   و </t>
    </r>
    <r>
      <rPr>
        <b/>
        <sz val="13"/>
        <rFont val="Calibri"/>
        <family val="2"/>
      </rPr>
      <t>بحسب الأقطار التالية:</t>
    </r>
  </si>
  <si>
    <r>
      <rPr>
        <b/>
        <u/>
        <sz val="13"/>
        <color rgb="FFFF0000"/>
        <rFont val="Calibri"/>
        <family val="2"/>
        <scheme val="minor"/>
      </rPr>
      <t>توريد تركيب محابس بوابة متعددة الاقطار:-</t>
    </r>
    <r>
      <rPr>
        <sz val="13"/>
        <rFont val="Calibri"/>
        <family val="2"/>
        <scheme val="minor"/>
      </rPr>
      <t xml:space="preserve">
توريد وتركيب محبس بوابة دكتايل, نوع فلنش شامل مسامير التثبيت والربلات,ضغط ( 16  ) بار صناعة إيطالي  أو ما يكافؤها نوعية ممتازه , يربط بخطوط الاسالة من الخزان  شامل جميع قطع التوصيل, بحسب توجيهات المهندس المشرف, </t>
    </r>
    <r>
      <rPr>
        <b/>
        <sz val="13"/>
        <rFont val="Calibri"/>
        <family val="2"/>
        <scheme val="minor"/>
      </rPr>
      <t>بحسب الاقطار المحدد ادناه:</t>
    </r>
  </si>
  <si>
    <r>
      <rPr>
        <b/>
        <u/>
        <sz val="13"/>
        <color rgb="FFFF0000"/>
        <rFont val="Calibri"/>
        <family val="2"/>
      </rPr>
      <t>Supply and installation a gates valve:</t>
    </r>
    <r>
      <rPr>
        <sz val="13"/>
        <rFont val="Calibri"/>
        <family val="2"/>
      </rPr>
      <t xml:space="preserve">
Supply and installation of a ductile gate valve, 3 inches in diameter, flange type, including mounting bolts and bolts, pressure (16 bar), made in Italy or equivalent, excellent quality, connected to the liquefaction lines from the tank, including all connecting parts, according to the directives of the supervising engineer</t>
    </r>
    <r>
      <rPr>
        <b/>
        <sz val="13"/>
        <rFont val="Calibri"/>
        <family val="2"/>
      </rPr>
      <t>.according to the following diameters:</t>
    </r>
  </si>
  <si>
    <r>
      <rPr>
        <b/>
        <u/>
        <sz val="13"/>
        <color rgb="FFFF0000"/>
        <rFont val="Calibri"/>
        <family val="2"/>
        <scheme val="minor"/>
      </rPr>
      <t>Supply and installation of a  gate valve:</t>
    </r>
    <r>
      <rPr>
        <sz val="13"/>
        <rFont val="Calibri"/>
        <family val="2"/>
        <scheme val="minor"/>
      </rPr>
      <t xml:space="preserve">
Supply and installation of a brass gate valve with a diameter of 1 inch, pressure (10 bar), made in Italy or equivalent, excellent quality, connected to a polyethylene line including all connecting parts, according to the directives of the supervising engineer.”</t>
    </r>
  </si>
  <si>
    <r>
      <rPr>
        <b/>
        <u/>
        <sz val="13"/>
        <color rgb="FFFF0000"/>
        <rFont val="Calibri"/>
        <family val="2"/>
        <scheme val="minor"/>
      </rPr>
      <t>بناء وتنفيذ غرفة محابس وتحكم بشبكة الاسالة :-</t>
    </r>
    <r>
      <rPr>
        <sz val="13"/>
        <rFont val="Calibri"/>
        <family val="2"/>
        <scheme val="minor"/>
      </rPr>
      <t xml:space="preserve">
بناء وتنفيذ غرفة محابس وتحكم بالابعاد الداخلية (80*80*100 ) سم من البلك الصم مقاس 20 سم والعمل يشمل 
- صب أرضية الغرفة بخرسانة عادية  بنسبة خلط( 1:3:5  اسمنت :رمل:كري ) سماكة 15 سم .
- التلبيس بمؤنة إسمنتية من الداخل والخارج مع الاسمنت المقاوم للاملاح  و السيكا وعمل دهان مقاوم للرطوبه من الخارج والداخل.
- عمل ميول للأرضية وفتحة لتصريف المياه.
- توريد وتركيب غطاء من الحديد المحبب والمقوى بجميع ملحقات التركيب  من إطارات شلمان 1.5 هنش سماكة 2 ملم ومفصلات ومغالق وأقفال نحاسية أصلية مقاس 60 ومقابض يد والدهان بالبريمر المقاوم للصدأ وجهين للأغطية وجميع القطع المذكورة والتثبيت الجيد للأغطية باللحام وعمل جميع مايلزم لانهاء العمل حسب التصاميم و المواصفات الهندسية وبموجب توجيهات المهندس المشرف </t>
    </r>
  </si>
  <si>
    <r>
      <rPr>
        <b/>
        <u/>
        <sz val="13"/>
        <color rgb="FFFF0000"/>
        <rFont val="Calibri"/>
        <family val="2"/>
        <scheme val="minor"/>
      </rPr>
      <t xml:space="preserve">تركيب كيبل تيار مستمر DC </t>
    </r>
    <r>
      <rPr>
        <sz val="13"/>
        <rFont val="Calibri"/>
        <family val="2"/>
        <scheme val="minor"/>
      </rPr>
      <t xml:space="preserve">
توريد وربط وتركيب كيبل تيار مستمر DC لربط بين الالواح وصندوق التجميع بمقاس مناسب لايقل عن 2 * 10 ملم 2  (بفولتية 1500) لون أحمر وأسود مكيس ومزدوج ذو مرونة عالية ودرجة عازلية عالية وفقاً لمواصفات (HO7RN-F) ومن الشركات المعروفة عالمياً. والحفر لها وتغطيتها بمواسير بلاستيكية 1.5انش ضغط كامل. 
</t>
    </r>
  </si>
  <si>
    <r>
      <rPr>
        <b/>
        <u/>
        <sz val="13"/>
        <color rgb="FFFF0000"/>
        <rFont val="Calibri"/>
        <family val="2"/>
        <scheme val="minor"/>
      </rPr>
      <t xml:space="preserve"> Installing a DC cable .</t>
    </r>
    <r>
      <rPr>
        <sz val="13"/>
        <rFont val="Calibri"/>
        <family val="2"/>
        <scheme val="minor"/>
      </rPr>
      <t xml:space="preserve">
Supplying, connecting and installing a DC cable to connect the panels and the collection box with a suitable size Not less than 2 * 10 mm (1500 voltage), red and black color covered, mixed with high flexibility and a high degree of insulation according to (HO7RN-F) specifications and from internationally known companies. Excavations are to be made and covered with 1.5 inch plastic pipes at full pressure.</t>
    </r>
  </si>
  <si>
    <r>
      <rPr>
        <b/>
        <u/>
        <sz val="13"/>
        <color rgb="FFFF0000"/>
        <rFont val="Calibri"/>
        <family val="2"/>
      </rPr>
      <t xml:space="preserve">محبس بوابة </t>
    </r>
    <r>
      <rPr>
        <sz val="13"/>
        <rFont val="Calibri"/>
        <family val="2"/>
      </rPr>
      <t xml:space="preserve">
توريد وتركيب محبس بوابة نوع  Sensus او مايماثله ، دكتايل، قطر 3 إنش، دبل فلانج، والسعر يشمل كل ما يلزم بحسب المواصفات وتعليمات المهندس المشرف.</t>
    </r>
  </si>
  <si>
    <r>
      <rPr>
        <b/>
        <u/>
        <sz val="13"/>
        <color rgb="FFFF0000"/>
        <rFont val="Calibri"/>
        <family val="2"/>
        <scheme val="minor"/>
      </rPr>
      <t>Submersible pump  AC cable</t>
    </r>
    <r>
      <rPr>
        <sz val="13"/>
        <rFont val="Calibri"/>
        <family val="2"/>
        <scheme val="minor"/>
      </rPr>
      <t xml:space="preserve">
Supply and installation of the appropriate submersible pump  AC cable to connect the pump to the inverter with a suitable size Not less than 3 * 25 mm. Cable should be waterproof
and highly flexible with insulation type HO7RN-F and be a well-known companies (European or equivalent). Price includes supplying and installation of cables required for all protection systems (low water level inside tank and high water level inside tank if required),
All cables installed inside the well should be fixed every 50 cm with electricity wire 6 mm Saudi type or equivalent and covered outside the well with high pressure plastic pipes 2 inch diameter with drilling and
burial of pipes and wires in the soil at a depth of 40 cm Sizes of cables: 3-phase with suitable diameter, cable should be continuous without any joints from inverter to pump ,With the supply, installation and implementation of the sensitive cable for protection from falling water level,suaitable diameter , double-dielectric copper, with the installation of 2 sensors inside the well, and it is installed from the plunger to the transformer with an electrode with sufficient fixation.</t>
    </r>
  </si>
  <si>
    <r>
      <rPr>
        <b/>
        <u/>
        <sz val="13"/>
        <color rgb="FFFF0000"/>
        <rFont val="Calibri"/>
        <family val="2"/>
        <scheme val="minor"/>
      </rPr>
      <t>Instailing earthing and Lightning Systems :</t>
    </r>
    <r>
      <rPr>
        <sz val="13"/>
        <rFont val="Calibri"/>
        <family val="2"/>
        <scheme val="minor"/>
      </rPr>
      <t xml:space="preserve">
All PV modules shall be grounded ِ AC &amp; DC should be grounded properly and thoroughly grounded.
Earthing System shall be comply with IEC/BS EN 62305-3, 
Grounding and lightning protection equipment shall include  SPD, earth pits and rod should include a 2-inch iron pipe, and a skewer of pure copper is installed with a length of 120 cm and a diameter of 14-16 m and grounding resistance should be not more than 5 ohm, minimum height of lightning arrester is 1.5 m where the earthing pit must be separated from the lightning pit, With the work of the grounding inspection chamber with its own cover</t>
    </r>
  </si>
  <si>
    <r>
      <rPr>
        <b/>
        <u/>
        <sz val="13"/>
        <color rgb="FFFF0000"/>
        <rFont val="Calibri"/>
        <family val="2"/>
        <scheme val="minor"/>
      </rPr>
      <t xml:space="preserve"> Fence mesh protection</t>
    </r>
    <r>
      <rPr>
        <sz val="13"/>
        <rFont val="Calibri"/>
        <family val="2"/>
        <scheme val="minor"/>
      </rPr>
      <t xml:space="preserve">
Supplying and installing fence mesh protection ( 50*50mm, 3.0mm thickness fence, excellent quality iron, height of 2 meters, thickness of not less than 3 mm, plus 0.5m of barbed wire (3 layers) protection around solar panels with everything necessary, and installing it in lists of galvanized medium pressure  pipes, diameter of 2 inches 3mm thickness every 3 meters, with fixing of rolls in regular concrete 40 x 40 cm and depth not Less than 50 cm under the ground, fixing the bottom of the grille with a concrete block size 20 x 10 cm implemented on two lines  of black square stone, 60 cm high, of which it protrudes 40 cm above the surface of the ground and 20 cm below the surface, including the base stones not less than 40cm , and providing the fence with a door with gates and all that is needed 1.2 x 2 meters, with the work of reinforcing the fence with galvanized iron pipes with a diameter of 1.5 inches (between each two pipes at the top The grille to install it, weld a 40 x 60 cm plate with the SP logo on it ,The work also includes all works of leveling, excavation, backfilling, constructio, cleaning  and removal of waste and obstacles such as trees and stones to the site determined by the supervising engineer.</t>
    </r>
  </si>
  <si>
    <r>
      <rPr>
        <b/>
        <u/>
        <sz val="13"/>
        <color rgb="FFFF0000"/>
        <rFont val="Calibri"/>
        <family val="2"/>
      </rPr>
      <t>Outdoor/street lighting poles</t>
    </r>
    <r>
      <rPr>
        <sz val="13"/>
        <rFont val="Calibri"/>
        <family val="2"/>
      </rPr>
      <t xml:space="preserve">
Supply and install outdoor/street lighting poles, The minimum lighting intensity is 300 watts, and the battery capacity is 50 amps lamp compact type ( All in one ) or separated module ( battery shall be built-in with the lamp), Lamp luminous efficacy: not less than 100 Im/w.Working lifespan: not less than 30,000 Hrs. The colour temperature range: 3000K – 5000K.The LED lamps outdoor designed with IP 65 protection.Operating Temperature range: up to 60°C.Certification: All related certificates shall be provided such as CE, RoHS. PV module and Battery capacities shall cover all energy consumption by lamp for 12 Hrs at least. Provided with mounting support and all required accessories. Fence supports can be facilitated for the installation of lighting. Lighting pole should be 3 inch dia.Shall be distributed to light all area of PV modules and and well-head room.   •Warranty: at least one year.</t>
    </r>
  </si>
  <si>
    <r>
      <rPr>
        <b/>
        <u/>
        <sz val="13"/>
        <color rgb="FFFF0000"/>
        <rFont val="Calibri"/>
        <family val="2"/>
      </rPr>
      <t xml:space="preserve"> PE branch out of the water pumping for Panels washing.</t>
    </r>
    <r>
      <rPr>
        <sz val="13"/>
        <rFont val="Calibri"/>
        <family val="2"/>
      </rPr>
      <t xml:space="preserve">
Providing 3/4 inches PE branch out of the water pumping with suitable-sized valve, and flexible plastic pipe with a pressure rating 1.5 times greater than the pumping pressure, with the appropriate length to be used to wash the solar panels according to specifications and instructions of the supervising engineer.</t>
    </r>
  </si>
  <si>
    <r>
      <rPr>
        <b/>
        <u/>
        <sz val="13"/>
        <color rgb="FFFF0000"/>
        <rFont val="Calibri"/>
        <family val="2"/>
      </rPr>
      <t>Gate valves</t>
    </r>
    <r>
      <rPr>
        <sz val="13"/>
        <rFont val="Calibri"/>
        <family val="2"/>
      </rPr>
      <t xml:space="preserve">
Supply and install Sensus type or similar gate valves, ductile, 3 inches diameter, double flanged, price include all required according to specifications and instructions of the supervising engineer.</t>
    </r>
  </si>
  <si>
    <r>
      <rPr>
        <b/>
        <u/>
        <sz val="13"/>
        <color rgb="FFFF0000"/>
        <rFont val="Calibri"/>
        <family val="2"/>
      </rPr>
      <t>Discharge steel pipe</t>
    </r>
    <r>
      <rPr>
        <sz val="13"/>
        <rFont val="Calibri"/>
        <family val="2"/>
      </rPr>
      <t xml:space="preserve">
Supply and install discharge steel pipe with 90 degree steel elbow, price includes supply and installing pressure gauges (25 bar), with Hi pressure Low pressure functionality and NO/NC electric connection.</t>
    </r>
  </si>
  <si>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</si>
  <si>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</si>
  <si>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</si>
  <si>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</si>
  <si>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</si>
  <si>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</si>
  <si>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</si>
  <si>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</si>
  <si>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</si>
  <si>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</si>
  <si>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</si>
  <si>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</si>
  <si>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</si>
  <si>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</si>
  <si>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</si>
  <si>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</si>
  <si>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</si>
  <si>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</si>
  <si>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</si>
  <si>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</si>
  <si>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</si>
  <si>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</si>
  <si>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</si>
  <si>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</si>
  <si>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</si>
  <si>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B.1</t>
  </si>
  <si>
    <t>B.2</t>
  </si>
  <si>
    <t>B.3</t>
  </si>
  <si>
    <t>B.4</t>
  </si>
  <si>
    <t>B.5</t>
  </si>
  <si>
    <t>B.7</t>
  </si>
  <si>
    <t>B.8</t>
  </si>
  <si>
    <t>B.9</t>
  </si>
  <si>
    <t>B.10</t>
  </si>
  <si>
    <t>B.11</t>
  </si>
  <si>
    <t>B.12</t>
  </si>
  <si>
    <t>B.13</t>
  </si>
  <si>
    <t>B.14</t>
  </si>
  <si>
    <t>B.15</t>
  </si>
  <si>
    <t>B.17</t>
  </si>
  <si>
    <t>B.19</t>
  </si>
  <si>
    <t>B.20</t>
  </si>
  <si>
    <t>B.21</t>
  </si>
  <si>
    <t>C.1</t>
  </si>
  <si>
    <t>C.2</t>
  </si>
  <si>
    <t>C.3</t>
  </si>
  <si>
    <t>C.7</t>
  </si>
  <si>
    <r>
      <rPr>
        <b/>
        <u/>
        <sz val="14"/>
        <color rgb="FFFF0000"/>
        <rFont val="Calibri"/>
        <family val="2"/>
        <scheme val="minor"/>
      </rPr>
      <t>Bitumen (asphalt) paints:</t>
    </r>
    <r>
      <rPr>
        <sz val="14"/>
        <rFont val="Calibri"/>
        <family val="2"/>
        <scheme val="minor"/>
      </rPr>
      <t xml:space="preserve">
Per square meter: Painting the reinforced foundations and necks up to the natural ground level with bitumen (hot asphalt) on two layers, in accordance with the drawings, specifications, and instructions of the supervising engineer.</t>
    </r>
  </si>
  <si>
    <r>
      <rPr>
        <b/>
        <u/>
        <sz val="14"/>
        <color rgb="FFFF0000"/>
        <rFont val="Calibri"/>
        <family val="2"/>
        <scheme val="minor"/>
      </rPr>
      <t>Installation of external and internal ladders</t>
    </r>
    <r>
      <rPr>
        <sz val="12"/>
        <rFont val="Calibri"/>
        <family val="2"/>
        <scheme val="minor"/>
      </rPr>
      <t xml:space="preserve">
Supply and installation of 2 ladders one external and one internal ladders, the external ladder is placed outside the tank of Saudi galvanized iron measuring 2 inches and coated with two layers of primer against rust with protection work (the throat) according to the drawings. To carry out the work as directed and instructed by the supervising engineer</t>
    </r>
  </si>
  <si>
    <r>
      <rPr>
        <b/>
        <u/>
        <sz val="13"/>
        <color rgb="FFFF0000"/>
        <rFont val="Calibri"/>
        <family val="2"/>
        <scheme val="minor"/>
      </rPr>
      <t xml:space="preserve">Pump holder with borehole cover </t>
    </r>
    <r>
      <rPr>
        <sz val="13"/>
        <rFont val="Calibri"/>
        <family val="2"/>
        <scheme val="minor"/>
      </rPr>
      <t xml:space="preserve">
Supply and install pump holder with borehole cover according to diameter of the well and a thickness of not less than 18 mm. Holder should be installed at the end of the well with concrete layer to carry pipes and the pump with two layers of anti-corrosion paint.</t>
    </r>
  </si>
  <si>
    <r>
      <rPr>
        <b/>
        <u/>
        <sz val="13"/>
        <color rgb="FFFF0000"/>
        <rFont val="Calibri"/>
        <family val="2"/>
      </rPr>
      <t>Water flow meter,</t>
    </r>
    <r>
      <rPr>
        <sz val="13"/>
        <rFont val="Calibri"/>
        <family val="2"/>
      </rPr>
      <t xml:space="preserve">
Supply and install heavy-duty water flow meter,type Sensus or similer , open type, reading range 50 - 500milliliters per minute, 3 inches diameter, double flanged, Nominal Pressure (PN): 25 bar Excellent quality, Italy or German or equivalent, and price include all required according to specifications and instructions of the supervising engineer.</t>
    </r>
  </si>
  <si>
    <r>
      <rPr>
        <b/>
        <u/>
        <sz val="13"/>
        <color rgb="FFFF0000"/>
        <rFont val="Calibri"/>
        <family val="2"/>
      </rPr>
      <t xml:space="preserve"> عداد تدفق الماء</t>
    </r>
    <r>
      <rPr>
        <sz val="13"/>
        <rFont val="Calibri"/>
        <family val="2"/>
      </rPr>
      <t xml:space="preserve">
توريد وتركيب عداد تدفق الماء، قطر 3 إنش، نوع مفتوح، مستوى القراءة من 50 إلى 500 مليلتر / دقيقة، درجة حرارة 50 درجة، وضغط التشغيل 25 بار، 2 فلنجات.نوعية ممتازه إيطالي اوالماني او ماشابه درجه اولي  السعر يشمل كل ما يلزم بحسب المواصفات وتعليمات المهندس المشرف.</t>
    </r>
  </si>
  <si>
    <t>بناء غرفة ضخ</t>
  </si>
  <si>
    <t xml:space="preserve">Construction  of a Pumping Room </t>
  </si>
  <si>
    <r>
      <rPr>
        <b/>
        <sz val="18"/>
        <color theme="4" tint="-0.249977111117893"/>
        <rFont val="Calibri"/>
        <family val="2"/>
        <scheme val="minor"/>
      </rPr>
      <t>Summary of the Works for Gawalla Water Scheme Rehabilitation, Dar Saad district
 Aden Governorate</t>
    </r>
    <r>
      <rPr>
        <b/>
        <sz val="18"/>
        <rFont val="Calibri"/>
        <family val="2"/>
        <scheme val="minor"/>
      </rPr>
      <t xml:space="preserve">
 </t>
    </r>
    <r>
      <rPr>
        <b/>
        <sz val="18"/>
        <color rgb="FF7E9A26"/>
        <rFont val="Calibri"/>
        <family val="2"/>
        <scheme val="minor"/>
      </rPr>
      <t>ملخص الأعمال لتأهيل مشروع مياه جعوله-
 مديرية دارسعد- محافظة عدن</t>
    </r>
    <r>
      <rPr>
        <b/>
        <sz val="18"/>
        <rFont val="Calibri"/>
        <family val="2"/>
        <scheme val="minor"/>
      </rPr>
      <t xml:space="preserve">  </t>
    </r>
  </si>
  <si>
    <r>
      <rPr>
        <b/>
        <u/>
        <sz val="13"/>
        <color rgb="FFFF0000"/>
        <rFont val="Calibri"/>
        <family val="2"/>
        <scheme val="minor"/>
      </rPr>
      <t>تركيب مواسير   الرفع بلاستيك UPVC  داخل  االبئر</t>
    </r>
    <r>
      <rPr>
        <sz val="13"/>
        <rFont val="Calibri"/>
        <family val="2"/>
        <scheme val="minor"/>
      </rPr>
      <t xml:space="preserve">
توريد وتركيب مواسير  بلاستيك UPVC ضغط عالي  لا يقل عن</t>
    </r>
    <r>
      <rPr>
        <sz val="13"/>
        <color rgb="FFFF0000"/>
        <rFont val="Calibri"/>
        <family val="2"/>
        <scheme val="minor"/>
      </rPr>
      <t>35 بار</t>
    </r>
    <r>
      <rPr>
        <sz val="13"/>
        <rFont val="Calibri"/>
        <family val="2"/>
        <scheme val="minor"/>
      </rPr>
      <t xml:space="preserve"> وسماكة لاتقل عن</t>
    </r>
    <r>
      <rPr>
        <sz val="13"/>
        <color rgb="FFFF0000"/>
        <rFont val="Calibri"/>
        <family val="2"/>
        <scheme val="minor"/>
      </rPr>
      <t xml:space="preserve"> 8ملم </t>
    </r>
    <r>
      <rPr>
        <sz val="13"/>
        <rFont val="Calibri"/>
        <family val="2"/>
        <scheme val="minor"/>
      </rPr>
      <t>مصممة خصيصاً للتركيب داخل  االبئر والربط بالمضخة (فلانج  خاص بها)، بقطر  3 إنش وطول 3م لكل ماسورة  والسعر يشمل كل القطع المطلوبة لتركيبها بحسب المواصفات البريطانية، مواصفات المشروع وتعليمات المهندس المشرف.</t>
    </r>
  </si>
  <si>
    <r>
      <rPr>
        <b/>
        <u/>
        <sz val="13"/>
        <color rgb="FFFF0000"/>
        <rFont val="Calibri"/>
        <family val="2"/>
      </rPr>
      <t>Operate the solar-powered pumping and a training for the WMC</t>
    </r>
    <r>
      <rPr>
        <sz val="13"/>
        <rFont val="Calibri"/>
        <family val="2"/>
      </rPr>
      <t xml:space="preserve">
Operate the solar-powered pumping system for three  days before project handover, and conduct  a training for the WMC members for three days in the field including preparing the subject </t>
    </r>
  </si>
  <si>
    <t>جدول (B)أعمال إنشاء خزان برجي بارتفاع 9 متر وسعة 50م3</t>
  </si>
  <si>
    <t>Table (B): Construction works of a tower tank with a height of 9 meters and a capacity of 50 m3</t>
  </si>
  <si>
    <r>
      <rPr>
        <b/>
        <u/>
        <sz val="13"/>
        <color rgb="FFFF0000"/>
        <rFont val="Calibri"/>
        <family val="2"/>
      </rPr>
      <t>تركيب  انابيب حديد مجلفن ضغط متوسط  :-</t>
    </r>
    <r>
      <rPr>
        <sz val="13"/>
        <rFont val="Calibri"/>
        <family val="2"/>
      </rPr>
      <t xml:space="preserve">
بالمتر الطولي: توريد وتركيب  انابيب حديد مجلفن ضغط  متوسط طبقا للمواصفات البريطانية ( BS/1387/1985) و بضغط تشغيلي لا يقل عن 40 بار  ق</t>
    </r>
    <r>
      <rPr>
        <sz val="13"/>
        <color rgb="FFFF0000"/>
        <rFont val="Calibri"/>
        <family val="2"/>
      </rPr>
      <t>طر 3 هنش  وسماكة لات</t>
    </r>
    <r>
      <rPr>
        <sz val="13"/>
        <rFont val="Calibri"/>
        <family val="2"/>
      </rPr>
      <t xml:space="preserve">قل عن 5 مم تركب من  داخل الخزان البرجي  الي خطوط الاسالة البولي ايثلين  مع جميع ملحقات التركيب فلنشات وابوال مجلفنه و الأكواع، والتثبيت لها فوق هيكل الخزان الخرساني بالكلليبات وجميع ما يلزم لإنهاء العمل على أكمل وجه وبحسب الأصول الفنية والمصنعية والرسومات والمواصفات والشروط والتعليمات وتوجيهات المهندس المشرف </t>
    </r>
  </si>
  <si>
    <r>
      <rPr>
        <b/>
        <u/>
        <sz val="13"/>
        <color rgb="FFFF0000"/>
        <rFont val="Calibri"/>
        <family val="2"/>
        <scheme val="minor"/>
      </rPr>
      <t>تركيب محبس بوابة :-</t>
    </r>
    <r>
      <rPr>
        <sz val="13"/>
        <rFont val="Calibri"/>
        <family val="2"/>
        <scheme val="minor"/>
      </rPr>
      <t xml:space="preserve">
توريد وتركيب محبس بوابة، دكتايل، قطر 3 إنش ضغط (  25  ) بار صنع ايطالي أو ما يكافؤها نوعية ممتازه دبل فلانج، والسعر يشمل كافة مستلزمات التركيب بحسب المواصفات الفنية والرسومات وتعليمات المهندس المشرف.</t>
    </r>
  </si>
  <si>
    <r>
      <rPr>
        <b/>
        <u/>
        <sz val="14"/>
        <color rgb="FFFF0000"/>
        <rFont val="Calibri"/>
        <family val="2"/>
        <scheme val="minor"/>
      </rPr>
      <t>توريد وتركيب سلالم خارجي وداخلي :</t>
    </r>
    <r>
      <rPr>
        <sz val="14"/>
        <rFont val="Calibri"/>
        <family val="2"/>
        <scheme val="minor"/>
      </rPr>
      <t xml:space="preserve">
</t>
    </r>
    <r>
      <rPr>
        <sz val="14"/>
        <color rgb="FFFF0000"/>
        <rFont val="Calibri"/>
        <family val="2"/>
        <scheme val="minor"/>
      </rPr>
      <t>بالمتر الطولي</t>
    </r>
    <r>
      <rPr>
        <sz val="14"/>
        <rFont val="Calibri"/>
        <family val="2"/>
        <scheme val="minor"/>
      </rPr>
      <t xml:space="preserve"> :توريد وتركيب 2سلالم واحد خارجي والثاني داخلي  , السلم االخارجي يتم وضعه خارج الخزان من الحديد المجلفن ضغط متوسط قطر1.5 انش راسيا  وقطر 1 هنش  افقيا و  مع عمل الحماية (الحلق من صفاح الحديد ابو 1.45 هنش) ومطلي بطبقتين بريمر ضد الصدأ  وطبقتين لون شعار المظمة بحسب الرسومات ،والسلم الداخلي بحاري  ألمنيوم  ارتفاع 3.5 متر ويثبت بالسقف على بولتات وبالأرضية على كتلة خرسانية ويشمل البند كل ماهو مطلوب لتنفيذ العمل وحسب توجيهات وتعليمات المهندس المشرف</t>
    </r>
  </si>
  <si>
    <t>E</t>
  </si>
  <si>
    <t>construction of a water point</t>
  </si>
  <si>
    <t>بناء نقطة مياه</t>
  </si>
  <si>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 GAWALLA water project</t>
    </r>
    <r>
      <rPr>
        <b/>
        <sz val="20"/>
        <color theme="2" tint="-0.499984740745262"/>
        <rFont val="Arial"/>
        <family val="2"/>
      </rPr>
      <t xml:space="preserve">
مشروع: مياه جعولة</t>
    </r>
  </si>
  <si>
    <r>
      <rPr>
        <b/>
        <u/>
        <sz val="14"/>
        <color rgb="FFFF0000"/>
        <rFont val="Calibri"/>
        <family val="2"/>
        <scheme val="minor"/>
      </rPr>
      <t xml:space="preserve"> تركيب محول انفرتر</t>
    </r>
    <r>
      <rPr>
        <sz val="14"/>
        <rFont val="Calibri"/>
        <family val="2"/>
        <scheme val="minor"/>
      </rPr>
      <t xml:space="preserve">
توريد وتركيب محول انفرتر بقدرة 9 KW (لاتقل عن 1.5 مره من قدرة المحرك الغاطس)،يعمل بنظام هجين ‏DC‏ طاقة شمسية وبنظام ‏AC‏ معا, ‏ويتحمل فولتية دخول ‏DC‏ لا تقل عن 800 فولت وكفاءة لا تقل عن 95 %  وبدرجة حماية من الدخول مقدارها IP65 على الاقل، والحماية من من الدوران الجاف بدون استعمال كيبل الكترود خارجي، الحمل الزائد، ارتفاع وانخفاض التيار، ارتفاع وانخفاض الجهد، حماية ضد انعكاس الفازات، إلتماس كهربائي، فقدان العازلية،...إلخ)، ويكون مزوداً بوحدة عرض، قابل للبرمجة يدوياً وبمنفذين لدخول التيار، تيار متردد وتيار مستمر وكل المتطلبات لتشغل المضخة بنظامين  (AC/DC) بشكل منفصل، ويكون الانفرتر Grundfos/Nastec  أو ما يعادلهما من الشركات المعروفة عالمياً ,بحسب الرسومات والمواصفات الفنية المرفقة وتعليمات المهندس المشرف.</t>
    </r>
  </si>
  <si>
    <r>
      <rPr>
        <b/>
        <u/>
        <sz val="13"/>
        <color rgb="FFFF0000"/>
        <rFont val="Calibri"/>
        <family val="2"/>
        <scheme val="minor"/>
      </rPr>
      <t xml:space="preserve"> Installation of an inverter</t>
    </r>
    <r>
      <rPr>
        <sz val="13"/>
        <rFont val="Calibri"/>
        <family val="2"/>
        <scheme val="minor"/>
      </rPr>
      <t xml:space="preserve"> 
Supply and installation of an inverter transformer with a capacity 9 KW( not less than 1.5 times the capacity of the submersible motor), it works with a hybrid DC solar system and an AC system together, and it bears a DC input voltage of not less than 800 volts, an efficiency of not less than 95%, and a degree of protection from ingress Its rating is at least IP65, and it is protected from dry running without the use of an external electrode cable, overload, high and low current, high and low voltage, protection against phase reversal, short circuit, loss of insulation, etc.), and it is equipped with a display unit, adjustable Programmable manually and with two outlets to enter the current, alternating current and direct current, and all the requirements to operate the new pump by mixed system (AC/DC)) separately, and the Inverter shall be Grundfos/Nastec or similar from the internationally known companies, according to the attached drawings and technical specifications and instructions Supervising engineer.</t>
    </r>
  </si>
  <si>
    <r>
      <rPr>
        <b/>
        <u/>
        <sz val="13"/>
        <color rgb="FFFF0000"/>
        <rFont val="Calibri"/>
        <family val="2"/>
        <scheme val="minor"/>
      </rPr>
      <t>Solar-powered submersible water pump</t>
    </r>
    <r>
      <rPr>
        <sz val="13"/>
        <rFont val="Calibri"/>
        <family val="2"/>
        <scheme val="minor"/>
      </rPr>
      <t xml:space="preserve">
Supply and install solar-powered submersible water pump (motor and fans) Grundfos or similer, operating via AC, with blades made out of bronze/stainless steel and motor should be of the rewindable type, with operational temperature not less than 50 C and current operational frequency range of 35 - 50 Hz, with the following specifications:
- Total head = 120 m
- Flow rate = 3 L/s = 10.8 m3 / h
- Pump installation depth = 95 meters 
- Pumping pipe diameter =3 inches 
  -Borehole casing diameter = 12 inches
- Length of pumping line = 50 m
- Solar system location is located 50 m from  inverter location.
- The pump has a efficiency of not less than 75%, and the efficiency of the submersible motor is not less than 80%. 
-  Capacity of pump  is not less5.1 KW                                                          
- Capacity of motor is not less 5.9 KW.                                      
 - Degree of protection: IP68 
The work includes removing the previous pump along with its accessories and delivering it to the community committee of the area under the supervision of a representative from Samaritan's Purse."                                                                                                                                     </t>
    </r>
  </si>
  <si>
    <r>
      <rPr>
        <b/>
        <u/>
        <sz val="13"/>
        <color rgb="FFFF0000"/>
        <rFont val="Calibri"/>
        <family val="2"/>
        <scheme val="minor"/>
      </rPr>
      <t xml:space="preserve">Plastic pipes UPVC  inside the well </t>
    </r>
    <r>
      <rPr>
        <sz val="13"/>
        <rFont val="Calibri"/>
        <family val="2"/>
        <scheme val="minor"/>
      </rPr>
      <t xml:space="preserve">
Supply and installation of high-pressure plastic pipes uPVC of not less than </t>
    </r>
    <r>
      <rPr>
        <sz val="13"/>
        <color rgb="FFFF0000"/>
        <rFont val="Calibri"/>
        <family val="2"/>
        <scheme val="minor"/>
      </rPr>
      <t>35 bar, t</t>
    </r>
    <r>
      <rPr>
        <sz val="13"/>
        <rFont val="Calibri"/>
        <family val="2"/>
        <scheme val="minor"/>
      </rPr>
      <t>hickness of not less than</t>
    </r>
    <r>
      <rPr>
        <sz val="13"/>
        <color rgb="FFFF0000"/>
        <rFont val="Calibri"/>
        <family val="2"/>
        <scheme val="minor"/>
      </rPr>
      <t xml:space="preserve"> 8 mm</t>
    </r>
    <r>
      <rPr>
        <sz val="13"/>
        <rFont val="Calibri"/>
        <family val="2"/>
        <scheme val="minor"/>
      </rPr>
      <t xml:space="preserve">, specially designed for installation inside the well and connecting the pump, with a diameter of 2.5 inches and a length of 3 m per pipe and the price includes all the pieces required to install them according to British specifications, project specifications and instructions of the supervising engineer.
</t>
    </r>
  </si>
  <si>
    <r>
      <rPr>
        <b/>
        <u/>
        <sz val="12"/>
        <color rgb="FFFF0000"/>
        <rFont val="Calibri"/>
        <family val="2"/>
        <scheme val="minor"/>
      </rPr>
      <t>In cubic metres: backfilling works</t>
    </r>
    <r>
      <rPr>
        <b/>
        <u/>
        <sz val="12"/>
        <rFont val="Calibri"/>
        <family val="2"/>
        <scheme val="minor"/>
      </rPr>
      <t xml:space="preserve">
</t>
    </r>
    <r>
      <rPr>
        <sz val="12"/>
        <rFont val="Calibri"/>
        <family val="2"/>
        <scheme val="minor"/>
      </rPr>
      <t>Backfilling with approved mixed soil ( Base Corse) up to the level of the paving,The backfilling must be in layers not exceeding 20 cm, with compaction and spraying. The work includes everything necessary to complete the work in a complete manner, in accordance with the principles of work and according to the drawings, specifications, and directives of the supervising engineer.</t>
    </r>
  </si>
  <si>
    <t>Gawalla Water Scheme Rehabilitation,  - Darsaad District - Aden Governorate
   تأهيل مشروع مياه جعولة- مديرية دار سعد - محافظة عدن
  Bill of Quantities &amp; Technical Specifications- جدول الكميات والمواصفات</t>
  </si>
  <si>
    <r>
      <rPr>
        <b/>
        <u/>
        <sz val="14"/>
        <color rgb="FFFF0000"/>
        <rFont val="Calibri"/>
        <family val="2"/>
        <scheme val="minor"/>
      </rPr>
      <t xml:space="preserve">Excavation work :
</t>
    </r>
    <r>
      <rPr>
        <sz val="14"/>
        <color theme="1"/>
        <rFont val="Calibri"/>
        <family val="2"/>
        <scheme val="minor"/>
      </rPr>
      <t>Excavation for foundation in all soils of any nature, including rock cutting and below the normal water level, according to the drawings and technical specification. The work involves, cleaning the site, and the removal of excavated waste to a suitable location away from the construction site as drawings, details, and as directed by the Engineer in charge.</t>
    </r>
  </si>
  <si>
    <r>
      <rPr>
        <b/>
        <u/>
        <sz val="12"/>
        <color rgb="FFFF0000"/>
        <rFont val="Calibri"/>
        <family val="2"/>
        <scheme val="minor"/>
      </rPr>
      <t xml:space="preserve">Valley Stones Layer :
</t>
    </r>
    <r>
      <rPr>
        <sz val="12"/>
        <color theme="1"/>
        <rFont val="Calibri"/>
        <family val="2"/>
        <scheme val="minor"/>
      </rPr>
      <t>Providing and laying Valley Stone under the foundations with 10 cm thickness, and according to the engineering specifications and the engineer instructions.</t>
    </r>
  </si>
  <si>
    <r>
      <rPr>
        <b/>
        <u/>
        <sz val="12"/>
        <color rgb="FFFF0000"/>
        <rFont val="Calibri"/>
        <family val="2"/>
        <scheme val="minor"/>
      </rPr>
      <t>In cubic metres: Plain concrete works</t>
    </r>
    <r>
      <rPr>
        <sz val="12"/>
        <rFont val="Calibri"/>
        <family val="2"/>
        <scheme val="minor"/>
      </rPr>
      <t xml:space="preserve">
Supply and implementation of plain concrete. 15 cm under the footing, ground beams and the paving wall using salt-resistant cement with a mixing ratio of 1:3:5 ( cement:sand: coarse aggregate) and with a resistance of not less  than 200 kg/cm2 and includes (do broken stone with a thickness of 10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</si>
  <si>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 10 سم  تحت القواعد والميده و جدار الرصيف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10سم, التخشيبة ، الصب ، وكل ما يلزم ) طبقا للرسومات وبمقاومة لا تقل عن والمواصفات وتعليما عليمات المهندس المشرف</t>
    </r>
  </si>
  <si>
    <r>
      <rPr>
        <b/>
        <u/>
        <sz val="12"/>
        <color rgb="FFFF0000"/>
        <rFont val="Calibri"/>
        <family val="2"/>
        <scheme val="minor"/>
      </rPr>
      <t>Square basalt stone building works:</t>
    </r>
    <r>
      <rPr>
        <sz val="12"/>
        <rFont val="Calibri"/>
        <family val="2"/>
        <scheme val="minor"/>
      </rPr>
      <t xml:space="preserve">
Per square meter: Supply and implementation of square stone buildings using solid, moisture-resistant basalt stones, 40 cm thick, using cement mortar with a mixing ratio of 1:3, good quality cement, good quality, and filling the joints with cement mortar with kohl. It must rise above the surface of the natural ground by more than 20 cm and do everything necessary. To complete the work according to the drawings, specifications, and directions of the supervising engineer.</t>
    </r>
  </si>
  <si>
    <r>
      <rPr>
        <b/>
        <u/>
        <sz val="14"/>
        <color rgb="FFFF0000"/>
        <rFont val="Calibri"/>
        <family val="2"/>
      </rPr>
      <t>اعمال مباني حجر بازلت مربوع:</t>
    </r>
    <r>
      <rPr>
        <sz val="14"/>
        <rFont val="Calibri"/>
        <family val="2"/>
      </rPr>
      <t xml:space="preserve">
بالمتر المربع : توريد وتنفيذ مباني حجر مربوع باستخدام الاحجار البازلتية الصلبة المقاومة للرطوبة سماكة 40سم باستخدام المونة الاسمنتيه بنسبة خلط 1:3  اسمنت نيس وهطي نوعية ممتازه و تعبيئة الفواصل بالمونة الأسمنتية مع الكحله ,يجب ان يرتفع  فوق سطح الارض الطبيعه عن 20سم وعمل جميع ما يلزم لإنهاء العمل على أكمل وجه حسب الرسومات والمواصفات وتوجيهات المهندس المشرف.</t>
    </r>
  </si>
  <si>
    <r>
      <rPr>
        <b/>
        <u/>
        <sz val="14"/>
        <color rgb="FFFF0000"/>
        <rFont val="Calibri"/>
        <family val="2"/>
      </rPr>
      <t>أعمال مباني بلك اسمنتي :-</t>
    </r>
    <r>
      <rPr>
        <sz val="12"/>
        <rFont val="Calibri"/>
        <family val="2"/>
      </rPr>
      <t xml:space="preserve">
بالمتر المربع توريد وبناء جدران االغرفه مع ذروه لسقف الغرف طوف واحد من البلك الاسمنتي اتوماتيكي الصنع مقاس ( 40 *20 *20 ) سم لا تقل مقاومته عن  34كجم/سم2 والبناء بالمؤنة الاسمنتية بنسبة خلط ( 1 : 3 ) ( اسمنت: رمل ) يكون البناء بسروع منتظمة مع ضبط الاستقامة الافقية والرئسية شاملا الرش بالمياه لمدة  ثلاث ايام. ويشمل العمل تركيب ميزاب لتصريف مياه الامطار قطر 2 هنش ضغط متوسط مع الاكواع وانزالة الي فوق الرصيف.</t>
    </r>
  </si>
  <si>
    <r>
      <rPr>
        <b/>
        <u/>
        <sz val="14"/>
        <color rgb="FFFF0000"/>
        <rFont val="Calibri"/>
        <family val="2"/>
        <scheme val="minor"/>
      </rPr>
      <t>Reinforced concrete for the roof and beams- 250 kg/cm2 with Portland cement:</t>
    </r>
    <r>
      <rPr>
        <sz val="14"/>
        <rFont val="Calibri"/>
        <family val="2"/>
        <scheme val="minor"/>
      </rPr>
      <t xml:space="preserve">
In cubic metres: Supply and implementation of concrete for the roof and beams Portland cement with Cica, with a resistance of not less than 250 kg/cm, with mixing ratios (1:2:3 )( cement:sand: coarse aggregate), including (woodworking, supplying, cutting and placing iron, hammering, shaking Concrete by vibrating, Spraying and immersing in water for 7 days after pouring, and whatever is necessary). According to drawings, specifications and instructions of the supervising engineer.</t>
    </r>
  </si>
  <si>
    <r>
      <rPr>
        <b/>
        <u/>
        <sz val="14"/>
        <color rgb="FFFF0000"/>
        <rFont val="Arial"/>
        <family val="2"/>
      </rPr>
      <t xml:space="preserve">خرسانة مسلحة للسقف والاعتاب - 250 كجم / سم ٢ بالإسمنت البورتلاندي : </t>
    </r>
    <r>
      <rPr>
        <b/>
        <u/>
        <sz val="14"/>
        <rFont val="Arial"/>
        <family val="2"/>
      </rPr>
      <t xml:space="preserve">
</t>
    </r>
    <r>
      <rPr>
        <sz val="14"/>
        <rFont val="Arial"/>
        <family val="2"/>
      </rPr>
      <t>تالمتر المكعب : توريد وتنفيذ خرسانة للسقف والاعتاب  باستخدام الإسمنت البورتلاند مع السيكا وبمقاومة لا تقل عن 250 كجم / سم بنسب خلط (1:2:3 )اسمنت :نيس وهطي نوعية ممتازه:كري نوعية ممتازة، وتشمل ( التخشيبة ، توريد وقص ووضع الحديد ، الحب ، هز الخرسانة بالهزاز ، والرش ، وكل ما يلزم ) . طبقا للرسومات والمواصفات وتعليمات المهندس المشرف.</t>
    </r>
  </si>
  <si>
    <r>
      <rPr>
        <b/>
        <u/>
        <sz val="14"/>
        <color rgb="FFFF0000"/>
        <rFont val="Calibri"/>
        <family val="2"/>
        <scheme val="minor"/>
      </rPr>
      <t>Plastering for roof, interior and exterior walls :</t>
    </r>
    <r>
      <rPr>
        <b/>
        <u/>
        <sz val="14"/>
        <rFont val="Calibri"/>
        <family val="2"/>
        <scheme val="minor"/>
      </rPr>
      <t xml:space="preserve">
</t>
    </r>
    <r>
      <rPr>
        <sz val="14"/>
        <rFont val="Calibri"/>
        <family val="2"/>
        <scheme val="minor"/>
      </rPr>
      <t>Per square meter: Plastering roof, interior and exterior walls using Portland cement with Cica. It includes the tartsha, the base layer, and the final layer with cement mortar with a mixing ratio of (1:3) (cement: sand). The work is done in three layers of tartsha, a base layer, and a finishing layer, according to the drawings and specifications. And the engineer’s instructions, making the strings and depositing the weight of the plastering, with spraying three times a day, in accordance with the drawings, specifications, and instructions of the supervising engineer.</t>
    </r>
  </si>
  <si>
    <r>
      <rPr>
        <b/>
        <u/>
        <sz val="14"/>
        <color rgb="FFFF0000"/>
        <rFont val="Calibri"/>
        <family val="2"/>
        <scheme val="minor"/>
      </rPr>
      <t>تلابيس للسقف والجدران من الداخل والخارج :</t>
    </r>
    <r>
      <rPr>
        <sz val="14"/>
        <rFont val="Calibri"/>
        <family val="2"/>
        <scheme val="minor"/>
      </rPr>
      <t xml:space="preserve">
بالمتر المربع : تلابيس للسقف والجدران من الداخل والخارج باستخدام الإسمنت البورتلاندي مع السيكا ويشمل الطرطشة والطبقة الأساسية والطبقة النهائية بالمونة الاسمنتية بنسبة خلط (1:3) (اسمنت : رمل )  ويتم العمل بثلاث طبقات الطرطشة وطبقة اساس وطبقة انهاء وبحسب الرسومات والمواصفات وتعليمات المهندس وعمل الأوتار والودع لوزن التلبيس ، مع الرش ثلاث مرات في اليوم ،طبقا  للرسومات والموصفات وتعليمات المهندس المشرف.</t>
    </r>
  </si>
  <si>
    <r>
      <rPr>
        <b/>
        <u/>
        <sz val="14"/>
        <color rgb="FFFF0000"/>
        <rFont val="Calibri"/>
        <family val="2"/>
        <scheme val="minor"/>
      </rPr>
      <t>External paint works (granulated plastic) for exterior walls:</t>
    </r>
    <r>
      <rPr>
        <sz val="14"/>
        <rFont val="Calibri"/>
        <family val="2"/>
        <scheme val="minor"/>
      </rPr>
      <t xml:space="preserve">
Per square meter: supplying and applying a granulated, moisture-resistant acrylic plastic paint for  exterior wallsوIt is applied using an air pressure compressor along with the work of insulating and resistant to moisture and weather factors paint for the external walls. The spraying is regular with heavy spraying. It is also applied on a base layer and an insulating and weather-resistant layer is created. The price includes preparing the walls from any peeling, and having the engineer receive the work before starting the plastic painting work, with the organization’s logo printed, and the work is done according to the instructions of the supervising engineer.”</t>
    </r>
  </si>
  <si>
    <r>
      <rPr>
        <b/>
        <u/>
        <sz val="14"/>
        <color rgb="FFFF0000"/>
        <rFont val="Calibri"/>
        <family val="2"/>
        <scheme val="minor"/>
      </rPr>
      <t>أعمـال  الطلاء الخارجي (بلاستيكي محبب) للجدران الخارجية :</t>
    </r>
    <r>
      <rPr>
        <sz val="14"/>
        <rFont val="Calibri"/>
        <family val="2"/>
        <scheme val="minor"/>
      </rPr>
      <t xml:space="preserve">
بالمتر المربع : توريد وتنفيذ دهان بلاستيكي اكريليك مقاوم للرطوبة محبب للجدران الخارجية، وتنفذ باستخدام  كمبرشن  ضغط هواء مع عمل الدهان العازل والمقاوم للرطوبة والعوامل الجوية للجدران الخارجية وتكون الرشة منتظمة مع الرش الغزير كما ويتم تنفيذها على طبقة أساس وعمل طبقة عازلة ومقاومة للعوامل الجوية للحفاظ على اللون المناسب ،والثمن يشمل تهيئة الجدران من أي تقشرات ويلزم استلام المهندس للعمل قبل البدء  بأعمال الدهان البلاستيكي  مع طبع شعار المنظمة ويتم العمل بحسب تعليمات المهندس المشرف.</t>
    </r>
  </si>
  <si>
    <r>
      <rPr>
        <b/>
        <u/>
        <sz val="13"/>
        <color rgb="FFFF0000"/>
        <rFont val="Calibri"/>
        <family val="2"/>
        <scheme val="minor"/>
      </rPr>
      <t>Painting works for the interior walls and ceiling:</t>
    </r>
    <r>
      <rPr>
        <sz val="13"/>
        <rFont val="Calibri"/>
        <family val="2"/>
        <scheme val="minor"/>
      </rPr>
      <t xml:space="preserve">
Per square meter: supplying and applying Semi-gloss oil paint for the interior walls and ceiling , consisting of one coat of primer, two coats of putty with sanding, and two coats of oil in the required color and according to the dimensions in drawings and doing everything necessary to complete the work in the best possible way according to the drawings, specifications, technical and manufacturing principles, conditions, instructions, and directives of the supervising engineer or his representative..</t>
    </r>
  </si>
  <si>
    <r>
      <rPr>
        <b/>
        <u/>
        <sz val="13"/>
        <color rgb="FFFF0000"/>
        <rFont val="Calibri"/>
        <family val="2"/>
        <scheme val="minor"/>
      </rPr>
      <t>أعمال الطلاء  الزيتي للجدران الداخلية ولسقف :</t>
    </r>
    <r>
      <rPr>
        <sz val="13"/>
        <rFont val="Calibri"/>
        <family val="2"/>
        <scheme val="minor"/>
      </rPr>
      <t xml:space="preserve">
بالمتر المربع : توريد وتنفيذ دهان زيتي نصف لمعه للجدران الداخلية ولسقف يكون من وجه اساس ووجهين معجون مع الصنفرة ووجهين زيتي باللون المطلوب وبحسب الأبعاد التي يحددها المهندس المشرف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</si>
  <si>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Supply and installation of an iron door:-</t>
    </r>
    <r>
      <rPr>
        <sz val="13"/>
        <rFont val="Calibri"/>
        <family val="2"/>
      </rPr>
      <t xml:space="preserve">
Supply and installation of an iron door (width 1.2 meters * height 3.0 meters) installed for the main door of the room, of excellent quality, with a dry granulated piece, with a 3-inch Shalman ring, 6 mils thick, and the frame for the individual 2-inch Shalman, 5 mils thick. The skirting was made from the inside and outside and reinforced with iron corners every 25 cm in both directions. Good installation and painting, two sides of rust-resistant paint and two sides of paint in the color specified by the engineer for the door and throat, making three hinges, installing a large lock, and doing everything necessary to complete the work in accordance with the drawings, specifications, technical and manufacturing principles, conditions, instructions, and directions of the supervising engineer or his representative.</t>
    </r>
  </si>
  <si>
    <r>
      <rPr>
        <b/>
        <u/>
        <sz val="13"/>
        <color rgb="FFFF0000"/>
        <rFont val="Calibri"/>
        <family val="2"/>
      </rPr>
      <t>Iron cover:</t>
    </r>
    <r>
      <rPr>
        <sz val="13"/>
        <rFont val="Calibri"/>
        <family val="2"/>
      </rPr>
      <t xml:space="preserve">
Supply and installation of an iron cap (1.2 meters wide * 1.50 meters long) to be installed on the ceiling above the well hole and connected to the iron door for the purpose of raising and lowering the pumping pipes and the pump. From the inside and outside, strengthening with iron angles every 25 cm in both directions, with good fixation and paints. Two sides of rust-resistant paint and two sides of paint in the color specified by the engineer for the door and throat, making three hinges, installing a large lock, and doing everything necessary to complete the work according to the drawings, specifications, technical and workmanship assets, conditions and instructions. directions of the supervising engineer or his representative.</t>
    </r>
  </si>
  <si>
    <r>
      <rPr>
        <b/>
        <u/>
        <sz val="13"/>
        <color rgb="FFFF0000"/>
        <rFont val="Calibri"/>
        <family val="2"/>
      </rPr>
      <t>Supply and installation of windows for pumping rooms:</t>
    </r>
    <r>
      <rPr>
        <sz val="13"/>
        <rFont val="Calibri"/>
        <family val="2"/>
      </rPr>
      <t xml:space="preserve">
Supply and installation of  iron windows (1.20 m In the color specified by the engineer and doing everything necessary to complete the work in accordance with the drawings, specifications, technical and manufacturing principles, conditions, instructions and directives of the supervising engineer or his representative.”</t>
    </r>
  </si>
  <si>
    <r>
      <rPr>
        <b/>
        <u/>
        <sz val="13"/>
        <color rgb="FFFF0000"/>
        <rFont val="Calibri"/>
        <family val="2"/>
        <scheme val="minor"/>
      </rPr>
      <t>تركيب وتنفيذ حوامل للالواح</t>
    </r>
    <r>
      <rPr>
        <sz val="13"/>
        <rFont val="Calibri"/>
        <family val="2"/>
        <scheme val="minor"/>
      </rPr>
      <t xml:space="preserve"> 
توريد وتركيب وتنفيذ حوامل للالواح  ثابتة حديد مجلفن واستيل حسب المواصفات المذكورة في الرسومات تميل بزاوية 15 درجة.  قواعد خرسانية . مع تسليح وفقا لمعا يير التسليح الممتازة والظروف المحيطة للموقع.  . مع الحفريات بعمق متر وعشرون سنتي متر، مع عمل تلابيس ودهان ابيض مقاوم للرطوبة  للجزء الظاهر من  الاعمدة  وطباعة شعار المنظمة  على ان تكون المسافة بين الالواح على الحامل لاتقل عن 5سم والمسافة بين الرصة الواحدة لاتقل عن 10سم ,كما لا تزيد عدد الألواح المحمولة في القاعدة الواحدة عن 8 لوح حسب الرسومات</t>
    </r>
  </si>
  <si>
    <r>
      <rPr>
        <b/>
        <u/>
        <sz val="13"/>
        <color rgb="FFFF0000"/>
        <rFont val="Calibri"/>
        <family val="2"/>
        <scheme val="minor"/>
      </rPr>
      <t>Implementation of fixed iron bases</t>
    </r>
    <r>
      <rPr>
        <sz val="13"/>
        <rFont val="Calibri"/>
        <family val="2"/>
        <scheme val="minor"/>
      </rPr>
      <t xml:space="preserve">
Supply, installation and implementation of fixed iron bases and steel as mentioned in the drawing with 15 degree to carry solar panels to be against rust and withstand moisture and exposure to water and the sun , including the concrete base with the work of the excavations at a depth of one meter and twenty cm. With white coatings and moisture-resistant paint for the visible part of the columns, and printing the organization's logo , The distance between the tiles and the adjacent stile shall not be less than 5 cm. The distance between the slab and the adjacent slab in the same stack shall not be less than 10 cm. The number of panels in the base shall be not more than 8 panels.</t>
    </r>
  </si>
  <si>
    <r>
      <rPr>
        <b/>
        <u/>
        <sz val="13"/>
        <color rgb="FFFF0000"/>
        <rFont val="Calibri"/>
        <family val="2"/>
        <scheme val="minor"/>
      </rPr>
      <t xml:space="preserve">صندوق التجميع : </t>
    </r>
    <r>
      <rPr>
        <sz val="13"/>
        <rFont val="Calibri"/>
        <family val="2"/>
        <scheme val="minor"/>
      </rPr>
      <t xml:space="preserve">
مواد الصندوق: معدن مغلف مقاوم للماء مع باب قابل للقفل يحتوي قاطع تشغيل موحد المدخل مع حماية  IP65. عدد دوائر الإدخال: العدد الإجمالي للمجموعة اللوحية بالإضافة إلى 2 مداخل احتياطية وتصنيف الصمامات DC لكل سلسلة: 1000 فولت ، 20 أمبير ، بما في ذلك الصمامات ثنائية عدم رجوع و درجة حرارة بيئة التشغيل: -30 درجة مئوية ~ 70 درجة مئوية،   مع تركيب الكيبل والتوصيل  بين صندوق التجميع والانفرتر بطول تقريبا </t>
    </r>
    <r>
      <rPr>
        <sz val="13"/>
        <color rgb="FFFF0000"/>
        <rFont val="Calibri"/>
        <family val="2"/>
        <scheme val="minor"/>
      </rPr>
      <t>50</t>
    </r>
    <r>
      <rPr>
        <sz val="13"/>
        <rFont val="Calibri"/>
        <family val="2"/>
        <scheme val="minor"/>
      </rPr>
      <t xml:space="preserve"> متر  و بمقاس مناسب لايقل 2 * 25 ملم 2.</t>
    </r>
  </si>
  <si>
    <r>
      <rPr>
        <b/>
        <u/>
        <sz val="13"/>
        <color rgb="FFFF0000"/>
        <rFont val="Calibri"/>
        <family val="2"/>
        <scheme val="minor"/>
      </rPr>
      <t>combiner box</t>
    </r>
    <r>
      <rPr>
        <sz val="13"/>
        <rFont val="Calibri"/>
        <family val="2"/>
        <scheme val="minor"/>
      </rPr>
      <t xml:space="preserve">
Supply and install combiner box, with IP grade of at least 65.
Number of input ports equal to number of inputs for the solar system + 2 extra ports and DC valves categorization for each group, 1,000 Volt, 20 A, non-return dual polar valves, operation temperature range of -30 to +70 C. With the installation of the cable and the connection between the combiner box and the inverter, approximately 50 meters long and of a suitable size of no less than 2 * 25 mm2.</t>
    </r>
  </si>
  <si>
    <r>
      <rPr>
        <b/>
        <u/>
        <sz val="14"/>
        <color rgb="FFFF0000"/>
        <rFont val="Arial"/>
        <family val="2"/>
      </rPr>
      <t xml:space="preserve">: خرسانة مسلحة للقواعد - 300 كجم / سم ٢ بالإسمنت المقاوم للاملاح </t>
    </r>
    <r>
      <rPr>
        <b/>
        <u/>
        <sz val="14"/>
        <rFont val="Arial"/>
        <family val="2"/>
      </rPr>
      <t xml:space="preserve">
</t>
    </r>
    <r>
      <rPr>
        <sz val="14"/>
        <rFont val="Arial"/>
        <family val="2"/>
      </rPr>
      <t>تالمتر المكعب : توريد وتنفيذ خرسانة مسلحة للقواعد باستخدام الإسمنت المقاوم للأملاح ، وبمقاومة لا تقل عن 300 كجم / سم بنسب خلط (1:2:3 ) اسمنت :نيس وهطي نوعية ممتازه:كري نوعية ممتازة، وتشمل ( التخشيبة ، توريد وقص ووضع الحديد ، الحب ، هز الخرسانة بالهزاز ، والرش والغمر بالماء لمدة 7 ايام بعد الصب ، وكل ما يلزم ) طبقا للرسومات والمواصفات وتعليمات المهندس المشرف.</t>
    </r>
  </si>
  <si>
    <r>
      <rPr>
        <b/>
        <u/>
        <sz val="14"/>
        <color rgb="FFFF0000"/>
        <rFont val="Calibri"/>
        <family val="2"/>
        <scheme val="minor"/>
      </rPr>
      <t>Reinforced concrete for foundations - 300 kg/cm2 with salt-resistant cement:</t>
    </r>
    <r>
      <rPr>
        <u/>
        <sz val="14"/>
        <rFont val="Calibri"/>
        <family val="2"/>
        <scheme val="minor"/>
      </rPr>
      <t xml:space="preserve">
</t>
    </r>
    <r>
      <rPr>
        <sz val="14"/>
        <rFont val="Calibri"/>
        <family val="2"/>
        <scheme val="minor"/>
      </rPr>
      <t>Cubic metres: Supply and implementation of reinforced concrete for foundations using salt-resistant cement, with a resistance of not less than 300 kg/cm with mixing ratios (1:2:3)( cement:sand: coarse aggregate), including (woodworking, supplying, cutting and placing iron, sanding, shaking concrete with a vibrator) , Spraying and immersing in water for 7 days after pouring and immersing in water for 7 days after pouring, and whatever is necessary). According to drawings, specifications and instructions of the supervising engineer.</t>
    </r>
  </si>
  <si>
    <r>
      <rPr>
        <b/>
        <u/>
        <sz val="13"/>
        <color rgb="FFFF0000"/>
        <rFont val="Calibri"/>
        <family val="2"/>
        <scheme val="minor"/>
      </rPr>
      <t>توريد وتركيب محبس بوابة :-</t>
    </r>
    <r>
      <rPr>
        <sz val="13"/>
        <rFont val="Calibri"/>
        <family val="2"/>
        <scheme val="minor"/>
      </rPr>
      <t xml:space="preserve">
توريد وتركيب محبس بوابة نحاس قطر 1 انش  ضغط ( 10  ) بار صنع ايطالي أو ما يكافؤها نوعية ممتازه, يربط بركزة الماء   شامل جميع قطع التوصيل, بحسب توجيهات المهندس المشرف.</t>
    </r>
  </si>
  <si>
    <t>Supply and Installation of Household Water Flow Outlets
Supply and installation of outlets with water outlets, installed on the wall of the house at a height of no less than 120 cm. The outlet is surrounded by concrete at a height of 1 meter. Polypropylene plastic pipe, one inch in diameter, with a total length of 2 meters. Installed on the wall using clips, and the work includes all necessary connection parts. The outlets are installed according to the approved samples before supply. The work includes everything necessary to complete the installation according to the designs and engineering specifications and under the guidance of the supervising engineer.</t>
  </si>
  <si>
    <t>جدول (D)أعمال انشاء غرفة الضخ للبئر</t>
  </si>
  <si>
    <t xml:space="preserve">Table (D): Construction Pumping Room for New Well Works </t>
  </si>
  <si>
    <t>D.1</t>
  </si>
  <si>
    <t>D.2</t>
  </si>
  <si>
    <t>D.3</t>
  </si>
  <si>
    <t>D.4</t>
  </si>
  <si>
    <t>D.5</t>
  </si>
  <si>
    <t>D.6</t>
  </si>
  <si>
    <t>D.7</t>
  </si>
  <si>
    <t>D.8</t>
  </si>
  <si>
    <t>D.9</t>
  </si>
  <si>
    <t>D.10</t>
  </si>
  <si>
    <t>D.11</t>
  </si>
  <si>
    <t>D.12</t>
  </si>
  <si>
    <t>D.13</t>
  </si>
  <si>
    <r>
      <rPr>
        <b/>
        <u/>
        <sz val="13"/>
        <color rgb="FFFF0000"/>
        <rFont val="Calibri"/>
        <family val="2"/>
      </rPr>
      <t xml:space="preserve">توريد وتركيب  النوافذ ا لغرف الضخ   :- </t>
    </r>
    <r>
      <rPr>
        <sz val="13"/>
        <rFont val="Calibri"/>
        <family val="2"/>
      </rPr>
      <t xml:space="preserve">
توريد وتركيب نوافذ  حديد  (1.20م*1.40م) شبك حماية ديمن نوع جافي  مع نافذه فرد من بتر حديد مجلفن وشلمنات ابو 1.5 هنش جافي 3 ملي وكل مايلزم و الهندراب من الداخل وللمفصلات  والتقوية  مع التثبيت الجيد  والدهانات  وجهين دهان مقاوم للصداء و وجهين دهان باللون المحدد من المهندس   وعمل جميع ما يلزم لإنهاء العمل على أكمل وجه حسب الرسومات والمواصفات والأصول الفنية والمصنعية والشروط والتعليمات  وتوجيهات المهندس المشرف أو ممثله.</t>
    </r>
  </si>
  <si>
    <t xml:space="preserve">غرفة ضخ ابعاد خارجية  3.15* 4.5*4 متر </t>
  </si>
  <si>
    <t>Construction of one pumping room, external dimensions4x4.5x3.15 meter.</t>
  </si>
  <si>
    <r>
      <rPr>
        <b/>
        <u/>
        <sz val="14"/>
        <color rgb="FFFF0000"/>
        <rFont val="Arial"/>
        <family val="2"/>
      </rPr>
      <t xml:space="preserve">بالمتر المكعب/ حفر تربة للاساسات :
</t>
    </r>
    <r>
      <rPr>
        <sz val="14"/>
        <color theme="1"/>
        <rFont val="Arial"/>
        <family val="2"/>
      </rPr>
      <t xml:space="preserve"> حفر تربة للقواعد والاساسات في اي نوع من انواع التربة , وفقا للابعاد والاعماق المحددة في المخططات والمواصفات الفنبة ويشمل نزح المياة ان وجدت والحفاظ على جوانب الحفر و نقل وازالة المخلفات الى مكان مناسب بعيد عن الموقع و بحسب الرسومات و التفاصيل و تعليمات المهندس المشرف.</t>
    </r>
  </si>
  <si>
    <r>
      <rPr>
        <b/>
        <u/>
        <sz val="14"/>
        <color rgb="FFFF0000"/>
        <rFont val="Arial"/>
        <family val="2"/>
      </rPr>
      <t>بالمتر المربع/ طبقة من الصولنج سمك 10سم تحت الاساسات :</t>
    </r>
    <r>
      <rPr>
        <u/>
        <sz val="14"/>
        <color rgb="FFFF0000"/>
        <rFont val="Arial"/>
        <family val="2"/>
      </rPr>
      <t xml:space="preserve">
</t>
    </r>
    <r>
      <rPr>
        <sz val="14"/>
        <color theme="1"/>
        <rFont val="Arial"/>
        <family val="2"/>
      </rPr>
      <t>توريد و تنفيذ طبقة من الصولنج تحت الاساسات سمك10سم مع الدك الجيد والرش وحسب تعليمات المهندس المشرف</t>
    </r>
  </si>
  <si>
    <r>
      <rPr>
        <b/>
        <u/>
        <sz val="13"/>
        <color rgb="FFFF0000"/>
        <rFont val="Calibri"/>
        <family val="2"/>
      </rPr>
      <t xml:space="preserve">توريد وتركيب باب حديد  :- </t>
    </r>
    <r>
      <rPr>
        <sz val="13"/>
        <rFont val="Calibri"/>
        <family val="2"/>
      </rPr>
      <t xml:space="preserve">
توريد وتركيب باب حديد (بعرض 1.2متر * ارتفاع 2.65متر ) يركب  لباب الغرفة الرئيسي نوعية  متتازه بترة جافي محبب مع الحلق شلمان 3 هنش سماكه 6مل والاطار للفرد شلمان 2هنش سماكه 5مل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t>
    </r>
  </si>
  <si>
    <r>
      <rPr>
        <b/>
        <u/>
        <sz val="13"/>
        <color rgb="FFFF0000"/>
        <rFont val="Calibri"/>
        <family val="2"/>
      </rPr>
      <t xml:space="preserve"> توريد وتركيب غطاء حديد  :-</t>
    </r>
    <r>
      <rPr>
        <b/>
        <u/>
        <sz val="13"/>
        <rFont val="Calibri"/>
        <family val="2"/>
      </rPr>
      <t xml:space="preserve"> </t>
    </r>
    <r>
      <rPr>
        <sz val="13"/>
        <rFont val="Calibri"/>
        <family val="2"/>
      </rPr>
      <t xml:space="preserve">
توريد وتركيب غطاء حديد (بعرض  1.2متر * طول 2.6متر ) يركب بالسقف فوق فتحة البئر ويتصل مع الباب الحديد لغرض  رفع وانزال مواسير الضخ والمضخه نوعية بترة جافي محبب مع الحلق شلمان 2هنش سماكه 5 مل والاطار للفرد شلمان 1.5هنش سماكه  4 مل و عمل الهندراب من الداخل والخارج  والتقوية بزوايا حديد كل 25 سم  بالاتجاهين مع التثبيت الجيد والدهانات  وجهين دهان مقاوم للصداء و وجهين دهان باللون المحدد من المهندس للباب والحلق وعمل ثلاث مفصلات وتركيب قفل كبير وعمل جميع ما يلزم لإنهاء العمل على أكمل وجه حسب الرسومات والمواصفات والأصول الفنية والمصنعية والشروط والتعليمات  وتوجيهات المهندس المشرف أو ممثله.</t>
    </r>
  </si>
  <si>
    <t>Table (E): Construction Water Point</t>
  </si>
  <si>
    <t>جدول (E)أعمال انشاء نقطة المياة</t>
  </si>
  <si>
    <t xml:space="preserve"> Squared Meter: Supply and build the walls of the tap stand from 20x20x40cm solid concrete blocks (automatic) using a cement mortor of 1:3 mixing ratio. The works include backfilling and compacting of soil and rounded small rocks between the walls, compacting is to be done in 50cm layers. The last 40cm is to be backfilled with small stones and then a cement mortor to be poured on it. This item also includes supply and casting of a final layer of plain concrete as a basis for the walls. This also includes curing for atleast two days. All works must be done according to designs and supervisor’s instructions. </t>
  </si>
  <si>
    <t>.Supply and installation of ceramic tiles for walls and floors in white color, including a sand layer, cement mortar with a thickness of no less than 3 cm and a mixing ratio of (1 part cement : 3 parts sand), high-quality white cement, grouting, cleaning and scraping, installation of a  2 stainless steel drain, and polishing, with watering using clean water two to three times daily for three days, and all necessary equipment. According to the level to be determined with the approval of the site engineer's instructions and all materials and labor required to complete the work according to engineering standards and specifications and the supervising engineer's directives</t>
  </si>
  <si>
    <t>Lenght Meter : Supply and build a curbs around the parameter of the tap stand as shown in the drawings.  cement mortor is to be used and proper curing is to be done ( twice a day for three days. It also includes painting the curbstones in suitable colors as directed by the supervising engineer.</t>
  </si>
  <si>
    <t>Procure and pave a layer around the taps’ stand and tank’s base according to dimensions shown in the designs well apron with properly packed and laid honeycomb concrete brick interlock type 5 mm in thickness of required strength and thickness. This item also includes site leveling and continuous curing twice daily according to the instraction of the site engineer.</t>
  </si>
  <si>
    <t>Number : Supply and install (3)  Ø 0.5 inch water taps. The taps are to be installed 0.7m above the floor of the tap stand. This item includes the supply and installation of a Ø 1.5 inch UPVC supply pipe with all required accessories such as connectors and valve( 1.5" inches valve eroupean made). This also includes supplying and installing a 5m hosepipe to be connected to the taps by a metal clip. The work includes connecting the tap's stand to the distributed pipe outside the tank, and finish the work according to the drawings, specifications, and directions of the supervising engineer.</t>
  </si>
  <si>
    <t>Squared Meter: Supply and place a 10cm (min) layer of aggreagate stones on the ground level around the tap stand</t>
  </si>
  <si>
    <t xml:space="preserve">Lump Sum: Supply and install a drinage system for the water overflow on the surface of the tap stand to the cattle trough. This includes the supply of a Ø 2inch deinage pipe with all required installation accessories. </t>
  </si>
  <si>
    <t>In number: Supplying and installing  marble plate  for male and female dimensions of 40 * 30 cm, to be installed on the walls of the taps stand, as shown in the drawings and according to the instructions and instructions of the supervising engineer.</t>
  </si>
  <si>
    <t>بالمتر المربع :  توريد وبناء جدران المنهل من البلك المصمت الثقيل الأتوماتيكي (40*20*20سم) بالابعاد الموضحة في الرسومات وبمونة اسمنتية نسبه الخلط (1 أسمنت:3 نيس)  والردم الجيد داخل الجدران بالتربة واحجار الجعم مع الدمك الجيد كل 50 سم ،   والعمل يشمل وضع حجر شلف مع مونة اسمنتية مناسبة كأساس للجدران مع الرش مرتين يوميا حسب حاجة العمل وتعليمات المهندس المشرف.</t>
  </si>
  <si>
    <t xml:space="preserve">توريد  وتنفيذ  بلاط سراميك للجدران و للارضيات  باللون الابيض ، بما في ذلك طبقة الرمل ، المونة الاسمنتية بحيث لا تقل سماكتها عن 3سم وبنسبة خلط (اسمنت1 :3رمل ) ، والاسمنت الأبيض عالي الجودة ، الترويب ، التنظيف والكشط و تركيب 2 صفاية استيل  والتلميع  مع الرش بمياه نقيه من مرتين الى ثلاث مرات لمدة ثلاثة ايام و جميع المعدات. وحسب المنسوب  الذي سيتم تحديده مع الموافقة علي تعليمات مهندس الموقع  وجميع المواد والعمالة المطلوبة لإكمال الاعمال طبقاً للاصول  الهندسية والمواصفات و توجيهات المهندس المشرف. </t>
  </si>
  <si>
    <t>بالمتر الطولي: توريد وبناء حزام من البردورات حول حرم المنهل بالأبعاد الموضحة في الرسومات وبمونة اسمنتية بنسبة خلط 1:3 والعمل يشمل الحفر في التربة ووضع حجر شلف مع مونة اسمنتية مناسبة كأساس للبردورات والرش الجيد مرتين يوميا لمدة ثلاثة أيام. كما يشمل عمل طلاء للبردورات بألوان مناسبة حسب توجيهات المهندس المشرف.</t>
  </si>
  <si>
    <t>بالمتر المربع : أعمال الرصيف/ توريد المواد اللازمة لعمل رصيف حول المنهل وقاعدة الخزان بالابعاد الموضحة في الرسومات وذلك بتوريد وتركيب بلاط أرصفه ملون(بلاط انتر لوك سماكة 5 سم نوع خلية نحل انجليزي) بعد أعمال التسوية والردم والدك والرش بالمياه للأرضيات وبعد الرصف يتم الرش مرتين يوميا حسب حاجة العمل وتوجيهات المهندس المشرف.</t>
  </si>
  <si>
    <t>بالعدد:  توريد وتركيب عدد 3 حنفيات قطر0.5هـنش مسنوده على جدار المنهل بإرتفاع 0.7م من أرضية حوض المنهل و العمل يشمل توريد وتركيب خط الاسالة بقطر 1.5ھنش من المواسير البلاستيكية UPVC ضغط متوسط  والذي يشمل جميع التوصيلات والمحابس (  محبس من النحاس  قطر1.5 هنش اوروبي الصنع) وتثبيت لي في الحنفيات بواسطة كليب حديد ويكون اللي بطول 5 متر من الربل المرن ضغط عالي مع جميع القطع الخاصة  وتثبيت خطافات في جدار المنهل لحمل الليات العمل يشمل توصيل المنهل بخط الاسالة الخارج من الخزان  ويكون العمل حسب الرسومات والمواصفات وتوجيهات المهندس المشرف.</t>
  </si>
  <si>
    <t>بالمتر المربع: عمل فرشة فوق سطح الأرض حول المنهل من الكري بسمك لا يقل عن 10 سم.</t>
  </si>
  <si>
    <t>بالمقطوعية : عمل تصريف صحي مناسب للمياه المتساقطة على حوض المنهل ونقلها الى حوض المواشي والعمل يشمل توريد و تركيب  ماسورة بلاستيكية نصف ضغط لتصريف الماء قطر 2 هنش شاملة الاكواع والصفايات وكل ما يلزم للتنفيذ.</t>
  </si>
  <si>
    <t xml:space="preserve">بالعدد :توريد وتركيب لوحات رخام للذكور والاناث بابعاد 40*30 سم تركب على جدران المنهل الخارجي كما هو موضح في الرسومات وحسب توجيهات وتعليمات المهندس المشرف. </t>
  </si>
  <si>
    <t xml:space="preserve">M² /متر مربع </t>
  </si>
  <si>
    <t xml:space="preserve">ML /متر طولي </t>
  </si>
  <si>
    <t xml:space="preserve">NO / بالعدد </t>
  </si>
  <si>
    <t>LS /بالمقطوعية</t>
  </si>
  <si>
    <t>NO</t>
  </si>
  <si>
    <t>E1</t>
  </si>
  <si>
    <t>E2</t>
  </si>
  <si>
    <t>E3</t>
  </si>
  <si>
    <t>E4</t>
  </si>
  <si>
    <t>E5</t>
  </si>
  <si>
    <t>E6</t>
  </si>
  <si>
    <t>E7</t>
  </si>
  <si>
    <t>E8</t>
  </si>
  <si>
    <t>E9</t>
  </si>
  <si>
    <t xml:space="preserve">Total of Table (E)  -  USD $
الاجمالي بالدولار الأمريكي </t>
  </si>
  <si>
    <t>بالعدد : تنفيذ حوض مياه لشرب الحيوانات (2.6×1.6) م بعمق 30سم والبناء من البلك الاتوماتيكي المفرغ الثقيل (40سم*20سم*20سم) مع المونة الاسمنتية باستخدام الاسمنت المقاوم للاملاح  والسيكا ,وخرسانة عادية للارضيات وعمل طبقة 10سم من الحجر الصولنج والعمل يشمل جميع الاعمال اللازمة لإنهاء العمل (الحفر التاسيسي والتلييس الناعم من الداخل ومن الخارج مع عمل محبس 2هنش لتصريف الماء), ويوصل بمواسير متوسط الضغط بلاستيك  قطر 2هنش , ويخرج بمواسير نظافة قطر 2 هنش وردمها بالخرسانة العادية  ( الى اٌقرب مزرعة شاملة الكوع والصفاية) ,  والحفر والردم في التربة للمواسير ودفنها بعمق مناسب وكل مايلزم لانهاء العمل  حسب الرسومات  وتعليمات المهندس المشرف .</t>
  </si>
  <si>
    <t>Construction of a cattle trough (1.6 x 2.6m) and 30cm in depth. This is to be done using hollow cement blocks (20 x 20 x 40cm) using sulphate resistant cement. This also includes excavation, a 10cm coarse aggregate, layering and a plain concrete layer. This also includes a Ø 2inch supply pipe from the taps stand and a discharge pipe to the closest farm (this includes a filter and any other required accessories).  according drawing  and instructions of supervisor Engineer.</t>
  </si>
  <si>
    <t xml:space="preserve">توريد وتركيب ر كزات تدفق الماء  منزلي :-
توريد وتركيب ركزات تحتوي على  مخارج للمياه، تُركب على جدار المنزل بارتفاع لا يقل عن 120 سم. يتم إحاطة الركزة بخرسانة بارتفاع متر. ماسورة بلاستيك بولي بروبلين بوصة واحدة، بطول 2 متر. تثبيت على الجدار باستخدام كليبات، ويشمل العمل جميع قطع التوصيل اللازمة. يتم تركيب الركزات وفق العينات المعتمدة قبل التوريد. يشمل العمل جميع ما يلزم حسب التصاميم والمواصفات الهندسية وتوجيهات المهندس المشرف.
</t>
  </si>
  <si>
    <t>C.4</t>
  </si>
  <si>
    <t>C.5</t>
  </si>
  <si>
    <t>C.6</t>
  </si>
  <si>
    <t>C.8</t>
  </si>
  <si>
    <t>C.9</t>
  </si>
  <si>
    <t>C.10</t>
  </si>
  <si>
    <t>B.6</t>
  </si>
  <si>
    <t>B.16</t>
  </si>
  <si>
    <t>B.18</t>
  </si>
  <si>
    <r>
      <rPr>
        <b/>
        <u/>
        <sz val="14"/>
        <color rgb="FFFF0000"/>
        <rFont val="Arial"/>
        <family val="2"/>
      </rPr>
      <t>بالمتر المكعب: أعمال الردم</t>
    </r>
    <r>
      <rPr>
        <sz val="14"/>
        <rFont val="Arial"/>
        <family val="2"/>
      </rPr>
      <t xml:space="preserve">
الردم بتربة مخلوطة (كبس وادي) معتمده حتى منسوب الرصيف والردم يجب ان يكون على طبقات لا تزيد عن 20 سم مع الدك </t>
    </r>
    <r>
      <rPr>
        <sz val="14"/>
        <color rgb="FFFF0000"/>
        <rFont val="Arial"/>
        <family val="2"/>
      </rPr>
      <t>( باسخدام دكاكة 5 طن*</t>
    </r>
    <r>
      <rPr>
        <sz val="14"/>
        <rFont val="Arial"/>
        <family val="2"/>
      </rPr>
      <t xml:space="preserve"> و الرش ، والعمل يشمل  كل ما يلزم لانهاء العمل على اكمل وجه ، طبقاً لاصول العمل وبحسب الرسومات والمواصفات و توجيهات المهندس المشرف.</t>
    </r>
  </si>
  <si>
    <r>
      <rPr>
        <b/>
        <u/>
        <sz val="12"/>
        <color rgb="FFFF0000"/>
        <rFont val="Calibri"/>
        <family val="2"/>
        <scheme val="minor"/>
      </rPr>
      <t>In cubic metres: Plain concrete works</t>
    </r>
    <r>
      <rPr>
        <sz val="12"/>
        <rFont val="Calibri"/>
        <family val="2"/>
        <scheme val="minor"/>
      </rPr>
      <t xml:space="preserve">
Supply and implementation of plain concrete. 10 cm under the foundationsand under the water tank using salt-resistant cement with a mixing ratio of 1:3:5 ( cement:sand: coarse aggregate) and with a resistance of not less  than 200 kg/cm2 and includes (do broken stone with a thickness of 25 cm,woodworking, casting, and everything necessary) according to the drawings and with a resistance not less than the specifications and instructions of the supervising engineer.</t>
    </r>
  </si>
  <si>
    <r>
      <rPr>
        <b/>
        <u/>
        <sz val="14"/>
        <color rgb="FFFF0000"/>
        <rFont val="Calibri"/>
        <family val="2"/>
        <scheme val="minor"/>
      </rPr>
      <t xml:space="preserve">بالمتر المكعب : اعمال الخرسانة العادية </t>
    </r>
    <r>
      <rPr>
        <sz val="14"/>
        <rFont val="Calibri"/>
        <family val="2"/>
        <scheme val="minor"/>
      </rPr>
      <t xml:space="preserve">
توريد و تنفيذ خرسانة عادية .</t>
    </r>
    <r>
      <rPr>
        <sz val="14"/>
        <color theme="1"/>
        <rFont val="Calibri"/>
        <family val="2"/>
        <scheme val="minor"/>
      </rPr>
      <t xml:space="preserve"> 10</t>
    </r>
    <r>
      <rPr>
        <sz val="14"/>
        <rFont val="Calibri"/>
        <family val="2"/>
        <scheme val="minor"/>
      </rPr>
      <t xml:space="preserve"> سم  تحت الاساسات  و تحت الخزان  باستخدام الاسمنت مقاوم للاملاح  بنسبة خلط 1:3:5  اسمنت :نيس وهطي نوعية ممتازه: كري نوعية ممتازة وبمقاومة لاتقل عن ٢٠٠ كجم /سم ٢ وتشمل (عمل صولنج من كسر الحجر بسماكة 30سم, التخشيبة ، الصب ، وكل ما يلزم ) طبقا للرسومات وبمقاومة لا تقل عن والمواصفات وتعليما عليمات المهندس المشرف</t>
    </r>
  </si>
  <si>
    <t>conduct a bearing capacity test for the soil after excavation works.</t>
  </si>
  <si>
    <t>عمل اختبار تحديد قدرة تحمل التربة بعد اعمال الحفر</t>
  </si>
  <si>
    <t>عمل تفريعة لتعبئة خزان المسجد مع المحبس مع عمل محبس كروم بحكم مناسب للانابيب الداخلة لخزان المسجد  يشمل العمل جميع ما يلزم حسب التصاميم والمواصفات الهندسية وتوجيهات المهندس المشرف.</t>
  </si>
  <si>
    <t>Create a branch for filling the mosque's tank with a valve, including a chrome valve suitable for the pipes entering the mosque's tank. The work includes everything necessary according to the designs and engineering specifications and the directives of the supervising engineer."</t>
  </si>
  <si>
    <t>L.S
مقطوعية</t>
  </si>
  <si>
    <t>1-All materials and samples must be approved by the Supervisor Engineer prior to supply.
2-The technical specifications attached to the BoQs are an integral part of the tender document.
3-Prices includes tranfers and all related works to get this line completed as per quality standards 
4-Supplier must implement all requires to finalize all items according to drawings, technical specification and instructions of the supervising engineer.
5- Samaritan Purse has no responisibility of any potential risk or harm that may happen for the contractor labours/supervisors/engineers during the implementation caused by uncontrolled factors or any land owners
6-The contractor is committed to supplying the village with approximately 10,000 liters of water daily during the work period or until water is available for use in the village, according to the instructions of the organization's engineer.
7-The contractor is also obligated to obtain all necessary permits for construction from government authorities to carry out the project works</t>
  </si>
  <si>
    <t>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
6_ يلتزم المقاول بتزويد القرية بالماء بقرابة 10000 لتر يوميا اثناء فترة العمل او الى حين توفر الماء للاستخدام في القرية بحسب تعليمات مهندس المنظمةز
7-يلتزم المقاول باستخراج جميع التصاريع اللازمة للبناء من الجهات الحكومية لتنفيذ اعمال المشروع.</t>
  </si>
  <si>
    <r>
      <rPr>
        <b/>
        <u/>
        <sz val="13"/>
        <rFont val="Calibri"/>
        <family val="2"/>
        <scheme val="minor"/>
      </rPr>
      <t>شروط وأحكام تنفيذ المشروع</t>
    </r>
    <r>
      <rPr>
        <sz val="13"/>
        <rFont val="Calibri"/>
        <family val="2"/>
        <scheme val="minor"/>
      </rPr>
      <t xml:space="preserve">
1- يجب اعتماد جميع المواد والعينات من قبل المهندس المشرف قبل توريدها.
2- المواصفات الفنية المرفقة مع جداول الكميات جزء لا يتجزاء من وثيقة العطاء.
3-  اسعار البنود تتضمن النقل و عمل كل مايلزم لإستكمال اعمال البنود بمعايير الجودة والمواصفات العالية.
4-  يجب تنفيذ كل ما يلزم لإنهاء البنود  بحسب الرسومات والمواصفات الفنية الخاصة بالمضخات والاصول الفنية وتعليمات المهندس المشرف.
5- لا تتحمل منظمة Samaritan Purse أي مسؤولية عن أي خطر أو ضرر قد يحدث لعمال المقاول / المشرفين / المهندسين أثناء التنفيذ الناتج عن العوامل الخارجة عن السيطرة أو أي من أصحاب الأراضي .
6_ يلتزم المقاول بتزويد القرية بالماء بقرابة 10000 لتر يوميا اثناء فترة العمل او الى حين توفر الماء للاستخدام في القرية بحسب تعليمات مهندس المنظمة
7-يلتزم المقاول باستخراج جميع التصاريع اللازمة للبناء من الجهات الحكومية لتنفيذ اعمال المشروع.</t>
    </r>
  </si>
  <si>
    <r>
      <rPr>
        <b/>
        <u/>
        <sz val="13"/>
        <rFont val="Calibri"/>
        <family val="2"/>
        <scheme val="minor"/>
      </rPr>
      <t>General Conditions and Technical Requirements for Project Implementation</t>
    </r>
    <r>
      <rPr>
        <b/>
        <sz val="13"/>
        <rFont val="Calibri"/>
        <family val="2"/>
        <scheme val="minor"/>
      </rPr>
      <t xml:space="preserve">
</t>
    </r>
    <r>
      <rPr>
        <sz val="13"/>
        <rFont val="Calibri"/>
        <family val="2"/>
        <scheme val="minor"/>
      </rPr>
      <t>1- All materials and samples must be approved by the supervising engineer prior to delivery.
2- The technical specifications attached to the BOQs are an integral part of the tender document.
3- Prices include transportation and all related works required to complete the items in accordance with quality standards.
4- The contractor must carry out all necessary works to finalize the items according to the drawings, technical specifications, and instructions of the supervising engineer.
5- Samaritan's Purse assumes no responsibility for any potential risks or harm that may occur to the contractor’s workers, supervisors, or engineers during implementation due to factors beyond control or actions of landowners.
6- The contractor is committed to supplying the village with approximately 10,000 liters of water daily during the work period, or until water becomes available for use in the village, as per the instructions of the organization’s engineer.
7- The contractor is also obligated to obtain all necessary construction permits from the relevant government authorities to implement the project works.</t>
    </r>
  </si>
  <si>
    <r>
      <rPr>
        <b/>
        <u/>
        <sz val="13"/>
        <color rgb="FFFF0000"/>
        <rFont val="Calibri"/>
        <family val="2"/>
        <scheme val="minor"/>
      </rPr>
      <t xml:space="preserve"> منظومة ضخ كهربائية غاطسة</t>
    </r>
    <r>
      <rPr>
        <sz val="13"/>
        <rFont val="Calibri"/>
        <family val="2"/>
        <scheme val="minor"/>
      </rPr>
      <t xml:space="preserve">
توريد وتركيب وتشغيل منظومة ضخ كهربائية غاطسة جراند فوس او ما يماثلها متكاملة تعمل بالطاقة شمسية ، نظام AC مادة المراوح برونز / ستانلس ستيل ومحرك كهربي غاطس من النوع الذي يعاد لفه ويتحمل درجة حرارة لا تقل عن 50 درجة مئوية وتردد تيار بين 35 - 50 هرتز وبالمواصفات التالية :
- الرفع الكلي = 120 متر 
- الإنتاجية = 3 لتر/ثانية = 10.8 م3/ساعة.
- عمق تركيب المضخة =  95  متر                                                                                  
- طول خط الضخ = 50 متر 
 - قطر خط الضخ =  3 إنش
 - قطر حافظة البئر = 12 إنش
- يبعد موقع المنظومة = 50 متر عن غرفة الضخ عن الانفرتر
-كفائة المضخة لا تقل عن 75% وكفائة المحرك لا تقل عن 80%
- قدرة المضخة لاتقل عن 5.1كيلو وات
-  قدرة الموتور لاتقل عن  5.9 كيلو وات  
-  درجة الحماية :  IP68      
- تفكيك المنظومة السابقة مع جميع ملحقاتها وتسليمها للجنة المجتمعية بالمنطقة، وذلك تحت إشراف ممثل منظمة "Samaritan’s Purse"..                                                                                                                                         </t>
    </r>
  </si>
  <si>
    <r>
      <rPr>
        <b/>
        <u/>
        <sz val="13"/>
        <color rgb="FFFF0000"/>
        <rFont val="Calibri"/>
        <family val="2"/>
        <scheme val="minor"/>
      </rPr>
      <t>توريد وتركيب وتنفيذ الألواح الشمسية</t>
    </r>
    <r>
      <rPr>
        <sz val="13"/>
        <rFont val="Calibri"/>
        <family val="2"/>
        <scheme val="minor"/>
      </rPr>
      <t xml:space="preserve">
توريد وتركيب ألواح شمسية أحادية أو متعددة الكريستالات، على أن تكون من بلورات سيليكون متعددة ذات حساسية عالية (فئة A).
- تتحمل اللوحات جهد يصل إلى 1000 فولت، مع قدرة تحمل لدرجات حرارة تتراوح من -40 إلى +80 درجة مئوية.
 - الألواح تتحمل ضغطًا ميكانيكيًا لا يقل عن 5400 باسكال.
 - سعة الألواح لا تقل عن 700 واط.
 - كفاءة الوحدة يجب ألا تقل عن 20%.
 - تحمل أقصى تقدير للطاقة ضمن نطاق 0-5 واط.
 - يشمل البند توريد جلاية أطباق بأبعاد 50 سم × 10 سم لتنظيف الألواح من الغبار والأوساخ.
 - يجب على المقاول إرفاق شهادة فحص الألواح الكهروضوئية من جامعة العلوم والتكنولوجيا.
 - القيام بكافة الأعمال اللازمة لإنهاء المشروع وفقًا للرسومات والمواصفات الفنية المرفقة المتعلقة بالمضخات الشمسية وتعليمات المهندس المشرف.
    يشمل العمل جميع أعمال التسوية والحفر والردم، وإزالة المخلفات والعوائق مثل الأشجار والأحجار في الموقع الذي يحدده المهندس المشرف.</t>
    </r>
  </si>
  <si>
    <r>
      <rPr>
        <b/>
        <u/>
        <sz val="13"/>
        <color rgb="FFFF0000"/>
        <rFont val="Calibri"/>
        <family val="2"/>
        <scheme val="minor"/>
      </rPr>
      <t xml:space="preserve"> Solar panels:</t>
    </r>
    <r>
      <rPr>
        <sz val="13"/>
        <rFont val="Calibri"/>
        <family val="2"/>
        <scheme val="minor"/>
      </rPr>
      <t xml:space="preserve">
Supply and install monocrystalline or polycrystalline solar panels, with high-sensitivity multicrystalline silicon cells (Class A).
- Panels must withstand voltages up to 1000 volts and operate in temperatures ranging from -40°C to +80°C.
- Panels must withstand a mechanical load of at least 5400 Pascals.
- Panel capacity must be no less than 700 watts.
- Module efficiency must be at least 20%.
- Maximum power tolerance within the range of 0 to +5 watts.
- The scope includes supplying a cleaning brush (50 cm × 10 cm) for removing dust and dirt from the panels.
- The contractor must provide a photovoltaic panel test certificate from the University of --- Science and Technology.
- Perform all necessary work to complete the project according to the attached drawings, technical specifications related to the solar pumps, and the supervising engineer’s instructions.
- The work also includes all leveling, excavation, backfilling, and removal of debris and obstacles such as trees and stones at the site designated by the supervising engineer..</t>
    </r>
  </si>
  <si>
    <r>
      <rPr>
        <b/>
        <u/>
        <sz val="13"/>
        <color rgb="FFFF0000"/>
        <rFont val="Calibri"/>
        <family val="2"/>
      </rPr>
      <t>توفير طفاية حريق</t>
    </r>
    <r>
      <rPr>
        <sz val="13"/>
        <rFont val="Calibri"/>
        <family val="2"/>
      </rPr>
      <t xml:space="preserve">
توريد وتركيب توفير طفاية حريق(طفايات مسحوق / ثاني أكسيد الكربون)  بالقرب من وحدة العاكس الشمسي سعة 5 - 6 كجم، وبتاريخ صلاحية لمحتوى الطفاية لا يقل عن سنة واحدة، ويتم تثبيتها في داخل غرفة الضخ/الإنفرتر في موقع على الجدار يحدده المهندس المشرف. بحسب المواصفات وتعليمات المهندس المشرف.</t>
    </r>
  </si>
  <si>
    <r>
      <rPr>
        <b/>
        <u/>
        <sz val="13"/>
        <color rgb="FFFF0000"/>
        <rFont val="Calibri"/>
        <family val="2"/>
      </rPr>
      <t>تشغيل نظام الضخ  وتدريب اللجان</t>
    </r>
    <r>
      <rPr>
        <sz val="13"/>
        <rFont val="Calibri"/>
        <family val="2"/>
      </rPr>
      <t xml:space="preserve">
تجربة وتشغيل نظام الضخ  وتدريب اللجان للمرحلتين لمدة ثلاثة ايام مع تدريب مشغلي المشروع  مع توفير مادة تدريبيه لعدد 5 اشخاص تشرح فيها خطواط واجرأت التشغيل والصيانة وكل مايلزم وحسب توجيهات المهندس المشرف ومياه الريف ولمدة لا تقل عن 3 أيام </t>
    </r>
  </si>
  <si>
    <r>
      <rPr>
        <b/>
        <u/>
        <sz val="13"/>
        <color rgb="FFFF0000"/>
        <rFont val="Calibri"/>
        <family val="2"/>
        <scheme val="minor"/>
      </rPr>
      <t>تركيب كيبل AC  للمضخة</t>
    </r>
    <r>
      <rPr>
        <sz val="13"/>
        <rFont val="Calibri"/>
        <family val="2"/>
        <scheme val="minor"/>
      </rPr>
      <t xml:space="preserve">
توريد وربط وتركيب كيبل AC  للمضخة لربط المضخة إلى الأنفرتر  بمقاس مناسب لايقل 3 * 25 ملم 2. يجب أن يكون الكيبل مقاوم للماء، ذو مرونة عالية ودرجة عازلية عالية وفقاً لمواصفات (HO7RN-F) ومن الشركات المعروفة عالمياً.
يجب تثبيت الكيبل داخل البئر  كل 50 سم بسلك كهرباء نحاس 6 مم من النوع السعودي أو ما يكافئه، ويكون مغطى خارج البئر بمواسير بلاستيك ضغط عالي في الأماكن المدفونة قطر 2 إنش ويشمل الحفر والدفن بعمق 40 سم وكل ما يلزم لإتمام العمل حسب المواصفات وتعليمات المهندس المشرف.
ويكون الكيبل 3 فاز بقطر مناسب، ويجب أن يكون الكيبل متصلاً وغير منقطع من الإنفرتر إلى المضخة، مع توريد وتركيب وتنفيذ الكابل الحساس الخاص بالحماية من هبوط منسوب المياه بقطر  نحاس  متاسب مضاعف العازلية  مع تركيب حساسات عدد 2 داخل البئر ويركب من الغطاس إلى المحول مع الكترود مع التثبيت الكافي.
</t>
    </r>
  </si>
  <si>
    <r>
      <rPr>
        <b/>
        <sz val="20"/>
        <color theme="3"/>
        <rFont val="Arial"/>
        <family val="2"/>
      </rPr>
      <t xml:space="preserve">Bill of Quantities &amp; Technical Specifications
</t>
    </r>
    <r>
      <rPr>
        <b/>
        <sz val="20"/>
        <color theme="2" tint="-0.499984740745262"/>
        <rFont val="Arial"/>
        <family val="2"/>
      </rPr>
      <t>جدول الكميات والمواصفات</t>
    </r>
    <r>
      <rPr>
        <b/>
        <sz val="20"/>
        <color theme="1"/>
        <rFont val="Arial"/>
        <family val="2"/>
      </rPr>
      <t xml:space="preserve">
</t>
    </r>
    <r>
      <rPr>
        <b/>
        <sz val="20"/>
        <color theme="3"/>
        <rFont val="Arial"/>
        <family val="2"/>
      </rPr>
      <t>Project:Gawala water project</t>
    </r>
    <r>
      <rPr>
        <b/>
        <sz val="20"/>
        <color theme="2" tint="-0.499984740745262"/>
        <rFont val="Arial"/>
        <family val="2"/>
      </rPr>
      <t xml:space="preserve">
مشروع: مياه جعولة</t>
    </r>
  </si>
  <si>
    <r>
      <rPr>
        <b/>
        <u/>
        <sz val="14"/>
        <color rgb="FFFF0000"/>
        <rFont val="Arial"/>
        <family val="2"/>
      </rPr>
      <t>بالمتر المكعب : أعمال الحفر</t>
    </r>
    <r>
      <rPr>
        <sz val="14"/>
        <rFont val="Arial"/>
        <family val="2"/>
      </rPr>
      <t xml:space="preserve">
الحفر : الحفر في أي نوع من انواع التربة حتى الوصول لمنسوب التاسيس المناسب وبعمق لا يقل عن 2 متر، ويشمل العمل التسوية للموقع وتوحيد المنسوب وازالة الزوائد أو المعوقات قبل الحفر و نقل المخلفات خارج الموقع في مكان مصرح به من قبل البلدية، والعمل يشمل عمل دك للطبقة التربة تحت القواعد حتي الوصل الي قدرة تحمل التربه لاتقل عن 120كيلونيوتن /م2 وكل ما يلزم لانجاز البند بحسب الرسومات والمواصفات وتوجيهات المهندس المشرف.</t>
    </r>
  </si>
  <si>
    <r>
      <rPr>
        <b/>
        <u/>
        <sz val="14"/>
        <color rgb="FFFF0000"/>
        <rFont val="Calibri"/>
        <family val="2"/>
        <scheme val="minor"/>
      </rPr>
      <t xml:space="preserve">Unit: Cubic Meter – Excavation Works
</t>
    </r>
    <r>
      <rPr>
        <sz val="14"/>
        <rFont val="Calibri"/>
        <family val="2"/>
        <scheme val="minor"/>
      </rPr>
      <t>Excavation: Excavation in any type of soil until reaching the appropriate foundation level, with a minimum depth of 2 meters. The work includes site leveling, grade unification, removal of excess materials or obstacles prior to excavation, and disposal of debris to a location approved by the municipality. The task also includes compacting the soil layer beneath the foundations to achieve a soil bearing capacity not less than 120 kN/m², and all works necessary to complete the item as per the drawings, specifications, and the supervising engineer's instructions</t>
    </r>
    <r>
      <rPr>
        <b/>
        <u/>
        <sz val="14"/>
        <color rgb="FFFF0000"/>
        <rFont val="Calibri"/>
        <family val="2"/>
        <scheme val="minor"/>
      </rPr>
      <t>.</t>
    </r>
  </si>
  <si>
    <r>
      <t>Polyethylene pipes with a diameter of 3 inches (89 mm).</t>
    </r>
    <r>
      <rPr>
        <b/>
        <sz val="13"/>
        <rFont val="Calibri"/>
        <family val="2"/>
      </rPr>
      <t xml:space="preserve"> </t>
    </r>
  </si>
  <si>
    <t>أنابيب بولي اثلين قطر 3 هنش(89مم)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</si>
</sst>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_(&quot;$&quot;* #,##0.0_);_(&quot;$&quot;* \(#,##0.0\);_(&quot;$&quot;* &quot;-&quot;??_);_(@_)"/>
    <numFmt numFmtId="166" formatCode="_(&quot;$&quot;* #,##0.0_);_(&quot;$&quot;* \(#,##0.0\);_(&quot;$&quot;* &quot;-&quot;?_);_(@_)"/>
    <numFmt numFmtId="167" formatCode="_(&quot;$&quot;* #,##0.000_);_(&quot;$&quot;* \(#,##0.000\);_(&quot;$&quot;* &quot;-&quot;??_);_(@_)"/>
    <numFmt numFmtId="168" formatCode="&quot;$&quot;#,##0.00"/>
  </numFmts>
  <fonts count="71" x14ac:knownFonts="1">
    <font>
      <sz val="11"/>
      <color theme="1"/>
      <name val="Calibri"/>
      <family val="2"/>
      <scheme val="minor"/>
    </font>
    <font>
      <sz val="12"/>
      <color theme="1"/>
      <name val="Calibri"/>
      <family val="2"/>
    </font>
    <font>
      <b/>
      <sz val="20"/>
      <color theme="1"/>
      <name val="Arial"/>
      <family val="2"/>
    </font>
    <font>
      <b/>
      <sz val="14"/>
      <color theme="1"/>
      <name val="Calibri"/>
      <family val="2"/>
      <scheme val="minor"/>
    </font>
    <font>
      <b/>
      <sz val="16"/>
      <color theme="1"/>
      <name val="Calibri"/>
      <family val="2"/>
      <scheme val="minor"/>
    </font>
    <font>
      <b/>
      <sz val="13"/>
      <color theme="1"/>
      <name val="Calibri"/>
      <family val="2"/>
    </font>
    <font>
      <b/>
      <sz val="16"/>
      <color theme="1"/>
      <name val="Calibri"/>
      <family val="2"/>
    </font>
    <font>
      <b/>
      <sz val="18"/>
      <color theme="1"/>
      <name val="Arial"/>
      <family val="2"/>
    </font>
    <font>
      <b/>
      <sz val="14"/>
      <color theme="1"/>
      <name val="Calibri"/>
      <family val="2"/>
    </font>
    <font>
      <b/>
      <sz val="14"/>
      <name val="Calibri"/>
      <family val="2"/>
    </font>
    <font>
      <b/>
      <sz val="13"/>
      <color theme="1"/>
      <name val="Calibri"/>
      <family val="2"/>
      <scheme val="minor"/>
    </font>
    <font>
      <b/>
      <sz val="13"/>
      <name val="Calibri"/>
      <family val="2"/>
      <scheme val="minor"/>
    </font>
    <font>
      <sz val="13"/>
      <color theme="1"/>
      <name val="Calibri"/>
      <family val="2"/>
      <scheme val="minor"/>
    </font>
    <font>
      <sz val="13"/>
      <name val="Calibri"/>
      <family val="2"/>
      <scheme val="minor"/>
    </font>
    <font>
      <sz val="13"/>
      <name val="Calibri"/>
      <family val="2"/>
    </font>
    <font>
      <sz val="11"/>
      <color theme="1"/>
      <name val="Calibri"/>
      <family val="2"/>
      <scheme val="minor"/>
    </font>
    <font>
      <sz val="13"/>
      <color theme="1"/>
      <name val="Calibri"/>
      <family val="2"/>
    </font>
    <font>
      <sz val="13"/>
      <color theme="1"/>
      <name val="Segoe UI Semilight"/>
      <family val="2"/>
    </font>
    <font>
      <b/>
      <sz val="12"/>
      <color theme="1"/>
      <name val="Calibri"/>
      <family val="2"/>
    </font>
    <font>
      <sz val="10"/>
      <name val="Arial"/>
      <family val="2"/>
    </font>
    <font>
      <b/>
      <sz val="13"/>
      <color theme="1"/>
      <name val="Calibri"/>
      <family val="2"/>
      <charset val="178"/>
      <scheme val="minor"/>
    </font>
    <font>
      <b/>
      <sz val="13"/>
      <color theme="1"/>
      <name val="Segoe UI Semilight"/>
      <family val="2"/>
      <charset val="178"/>
    </font>
    <font>
      <b/>
      <sz val="18"/>
      <name val="Calibri"/>
      <family val="2"/>
      <scheme val="minor"/>
    </font>
    <font>
      <b/>
      <sz val="18"/>
      <color theme="4" tint="-0.249977111117893"/>
      <name val="Calibri"/>
      <family val="2"/>
      <scheme val="minor"/>
    </font>
    <font>
      <b/>
      <sz val="18"/>
      <color rgb="FF7E9A26"/>
      <name val="Calibri"/>
      <family val="2"/>
      <scheme val="minor"/>
    </font>
    <font>
      <sz val="16"/>
      <color theme="1"/>
      <name val="Calibri"/>
      <family val="2"/>
      <scheme val="minor"/>
    </font>
    <font>
      <b/>
      <sz val="16"/>
      <name val="Calibri"/>
      <family val="2"/>
      <scheme val="minor"/>
    </font>
    <font>
      <sz val="14"/>
      <color theme="1"/>
      <name val="Arial"/>
      <family val="2"/>
    </font>
    <font>
      <sz val="12"/>
      <name val="Calibri"/>
      <family val="2"/>
    </font>
    <font>
      <b/>
      <sz val="13"/>
      <name val="Calibri"/>
      <family val="2"/>
    </font>
    <font>
      <b/>
      <u/>
      <sz val="13"/>
      <name val="Calibri"/>
      <family val="2"/>
      <scheme val="minor"/>
    </font>
    <font>
      <b/>
      <u/>
      <sz val="13"/>
      <name val="Calibri"/>
      <family val="2"/>
    </font>
    <font>
      <sz val="13"/>
      <color theme="1"/>
      <name val="Segoe UI Semilight"/>
      <family val="2"/>
      <charset val="178"/>
    </font>
    <font>
      <sz val="12"/>
      <color theme="1"/>
      <name val="Calibri"/>
      <family val="2"/>
      <scheme val="minor"/>
    </font>
    <font>
      <b/>
      <sz val="12"/>
      <color theme="1"/>
      <name val="Calibri"/>
      <family val="2"/>
      <scheme val="minor"/>
    </font>
    <font>
      <b/>
      <sz val="20"/>
      <color theme="3"/>
      <name val="Arial"/>
      <family val="2"/>
    </font>
    <font>
      <b/>
      <sz val="20"/>
      <color theme="2" tint="-0.499984740745262"/>
      <name val="Arial"/>
      <family val="2"/>
    </font>
    <font>
      <b/>
      <sz val="18"/>
      <color theme="1"/>
      <name val="Calibri"/>
      <family val="2"/>
      <scheme val="minor"/>
    </font>
    <font>
      <sz val="14"/>
      <color theme="1"/>
      <name val="Calibri"/>
      <family val="2"/>
    </font>
    <font>
      <sz val="13"/>
      <color rgb="FFFF0000"/>
      <name val="Calibri"/>
      <family val="2"/>
      <scheme val="minor"/>
    </font>
    <font>
      <sz val="13"/>
      <name val="Segoe UI Semilight"/>
      <family val="2"/>
    </font>
    <font>
      <sz val="14"/>
      <name val="Calibri"/>
      <family val="2"/>
    </font>
    <font>
      <sz val="14"/>
      <name val="Arial"/>
      <family val="2"/>
    </font>
    <font>
      <b/>
      <u/>
      <sz val="14"/>
      <name val="Arial"/>
      <family val="2"/>
    </font>
    <font>
      <sz val="14"/>
      <name val="Calibri"/>
      <family val="2"/>
      <scheme val="minor"/>
    </font>
    <font>
      <b/>
      <sz val="14"/>
      <name val="Arial"/>
      <family val="2"/>
    </font>
    <font>
      <b/>
      <u/>
      <sz val="14"/>
      <name val="Calibri"/>
      <family val="2"/>
      <scheme val="minor"/>
    </font>
    <font>
      <sz val="12"/>
      <color theme="1"/>
      <name val="Segoe UI Semilight"/>
      <family val="2"/>
    </font>
    <font>
      <sz val="12"/>
      <name val="Calibri"/>
      <family val="2"/>
      <scheme val="minor"/>
    </font>
    <font>
      <b/>
      <u/>
      <sz val="12"/>
      <name val="Calibri"/>
      <family val="2"/>
      <scheme val="minor"/>
    </font>
    <font>
      <u/>
      <sz val="14"/>
      <name val="Calibri"/>
      <family val="2"/>
      <scheme val="minor"/>
    </font>
    <font>
      <sz val="13"/>
      <name val="Segoe UI Semilight"/>
      <family val="2"/>
      <charset val="178"/>
    </font>
    <font>
      <b/>
      <sz val="26"/>
      <color theme="1"/>
      <name val="Arial"/>
      <family val="2"/>
    </font>
    <font>
      <b/>
      <u/>
      <sz val="13"/>
      <color rgb="FFFF0000"/>
      <name val="Calibri"/>
      <family val="2"/>
      <scheme val="minor"/>
    </font>
    <font>
      <b/>
      <u/>
      <sz val="14"/>
      <color rgb="FFFF0000"/>
      <name val="Calibri"/>
      <family val="2"/>
      <scheme val="minor"/>
    </font>
    <font>
      <b/>
      <sz val="18"/>
      <color rgb="FFFF0000"/>
      <name val="Arial"/>
      <family val="2"/>
    </font>
    <font>
      <b/>
      <u/>
      <sz val="13"/>
      <color rgb="FFFF0000"/>
      <name val="Calibri"/>
      <family val="2"/>
    </font>
    <font>
      <b/>
      <u/>
      <sz val="14"/>
      <color rgb="FFFF0000"/>
      <name val="Arial"/>
      <family val="2"/>
    </font>
    <font>
      <b/>
      <u/>
      <sz val="14"/>
      <color rgb="FFFF0000"/>
      <name val="Calibri"/>
      <family val="2"/>
    </font>
    <font>
      <b/>
      <sz val="14"/>
      <color rgb="FFFF0000"/>
      <name val="Calibri"/>
      <family val="2"/>
      <scheme val="minor"/>
    </font>
    <font>
      <b/>
      <u/>
      <sz val="12"/>
      <color rgb="FFFF0000"/>
      <name val="Calibri"/>
      <family val="2"/>
      <scheme val="minor"/>
    </font>
    <font>
      <b/>
      <u/>
      <sz val="12"/>
      <color rgb="FFFF0000"/>
      <name val="Calibri"/>
      <family val="2"/>
    </font>
    <font>
      <b/>
      <sz val="14"/>
      <color rgb="FFFF0000"/>
      <name val="Segoe UI Semilight"/>
      <family val="2"/>
    </font>
    <font>
      <b/>
      <sz val="16"/>
      <color rgb="FFFF0000"/>
      <name val="Calibri"/>
      <family val="2"/>
      <scheme val="minor"/>
    </font>
    <font>
      <sz val="14"/>
      <color rgb="FFFF0000"/>
      <name val="Calibri"/>
      <family val="2"/>
      <scheme val="minor"/>
    </font>
    <font>
      <sz val="13"/>
      <color rgb="FFFF0000"/>
      <name val="Calibri"/>
      <family val="2"/>
    </font>
    <font>
      <sz val="14"/>
      <color theme="1"/>
      <name val="Calibri"/>
      <family val="2"/>
      <scheme val="minor"/>
    </font>
    <font>
      <b/>
      <sz val="13"/>
      <name val="Segoe UI Semilight"/>
      <family val="2"/>
      <charset val="178"/>
    </font>
    <font>
      <u/>
      <sz val="14"/>
      <color rgb="FFFF0000"/>
      <name val="Arial"/>
      <family val="2"/>
    </font>
    <font>
      <sz val="11"/>
      <name val="Calibri"/>
      <family val="2"/>
      <scheme val="minor"/>
    </font>
    <font>
      <sz val="14"/>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899900"/>
        <bgColor indexed="64"/>
      </patternFill>
    </fill>
    <fill>
      <patternFill patternType="solid">
        <fgColor rgb="FF7E9A2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4" tint="0.79998168889431442"/>
        <bgColor indexed="64"/>
      </patternFill>
    </fill>
  </fills>
  <borders count="42">
    <border>
      <left/>
      <right/>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0" fontId="15" fillId="0" borderId="0"/>
    <xf numFmtId="0" fontId="19" fillId="0" borderId="0"/>
    <xf numFmtId="44" fontId="15" fillId="0" borderId="0" applyFont="0" applyFill="0" applyBorder="0" applyAlignment="0" applyProtection="0"/>
    <xf numFmtId="0" fontId="19" fillId="0" borderId="0">
      <protection locked="0"/>
    </xf>
    <xf numFmtId="0" fontId="19" fillId="0" borderId="0"/>
    <xf numFmtId="0" fontId="19" fillId="0" borderId="0"/>
    <xf numFmtId="0" fontId="15" fillId="0" borderId="0"/>
    <xf numFmtId="0" fontId="15" fillId="0" borderId="0"/>
    <xf numFmtId="0" fontId="15" fillId="0" borderId="0"/>
    <xf numFmtId="0" fontId="69" fillId="0" borderId="0"/>
  </cellStyleXfs>
  <cellXfs count="243">
    <xf numFmtId="0" fontId="0" fillId="0" borderId="0" xfId="0"/>
    <xf numFmtId="0" fontId="1" fillId="0" borderId="0" xfId="0" applyFont="1"/>
    <xf numFmtId="0" fontId="5" fillId="0" borderId="0" xfId="0" applyFont="1"/>
    <xf numFmtId="0" fontId="5" fillId="2" borderId="0" xfId="0" applyFont="1" applyFill="1"/>
    <xf numFmtId="0" fontId="6" fillId="0" borderId="0" xfId="0" applyFont="1"/>
    <xf numFmtId="0" fontId="10" fillId="2" borderId="7" xfId="0" applyFont="1" applyFill="1" applyBorder="1" applyAlignment="1">
      <alignment horizontal="center" vertical="center"/>
    </xf>
    <xf numFmtId="0" fontId="8" fillId="0" borderId="0" xfId="0" applyFont="1" applyAlignment="1">
      <alignment vertical="center"/>
    </xf>
    <xf numFmtId="0" fontId="12" fillId="0" borderId="0" xfId="0" applyFont="1"/>
    <xf numFmtId="0" fontId="12" fillId="0" borderId="0" xfId="0" applyFont="1" applyAlignment="1">
      <alignment vertical="center"/>
    </xf>
    <xf numFmtId="0" fontId="14" fillId="2" borderId="8" xfId="0" applyFont="1" applyFill="1" applyBorder="1" applyAlignment="1">
      <alignment horizontal="left" vertical="top" wrapText="1"/>
    </xf>
    <xf numFmtId="0" fontId="14" fillId="2" borderId="8" xfId="0" applyFont="1" applyFill="1" applyBorder="1" applyAlignment="1">
      <alignment horizontal="right" vertical="top" wrapText="1"/>
    </xf>
    <xf numFmtId="0" fontId="3" fillId="0" borderId="0" xfId="0" applyFont="1" applyAlignment="1">
      <alignment horizontal="right"/>
    </xf>
    <xf numFmtId="0" fontId="1" fillId="0" borderId="0" xfId="0" applyFont="1" applyAlignment="1">
      <alignment horizontal="center"/>
    </xf>
    <xf numFmtId="0" fontId="1" fillId="3" borderId="0" xfId="0" applyFont="1" applyFill="1"/>
    <xf numFmtId="0" fontId="3" fillId="3" borderId="0" xfId="0" applyFont="1" applyFill="1"/>
    <xf numFmtId="0" fontId="3" fillId="0" borderId="0" xfId="0" applyFont="1"/>
    <xf numFmtId="0" fontId="4" fillId="3" borderId="0" xfId="0" applyFont="1" applyFill="1"/>
    <xf numFmtId="0" fontId="4" fillId="0" borderId="0" xfId="0" applyFont="1"/>
    <xf numFmtId="0" fontId="17" fillId="0" borderId="15" xfId="0" applyFont="1" applyBorder="1" applyAlignment="1">
      <alignment horizontal="center" vertical="center"/>
    </xf>
    <xf numFmtId="0" fontId="18" fillId="0" borderId="0" xfId="1" applyFont="1" applyAlignment="1">
      <alignment horizontal="right" vertical="center"/>
    </xf>
    <xf numFmtId="0" fontId="18" fillId="2" borderId="0" xfId="2" applyFont="1" applyFill="1" applyAlignment="1">
      <alignment vertical="top"/>
    </xf>
    <xf numFmtId="0" fontId="1" fillId="0" borderId="0" xfId="0" applyFont="1" applyAlignment="1">
      <alignment horizontal="center" vertical="center"/>
    </xf>
    <xf numFmtId="0" fontId="20" fillId="3" borderId="0" xfId="0" applyFont="1" applyFill="1"/>
    <xf numFmtId="0" fontId="21" fillId="0" borderId="15" xfId="0" applyFont="1" applyBorder="1" applyAlignment="1">
      <alignment horizontal="center" vertical="center"/>
    </xf>
    <xf numFmtId="0" fontId="20" fillId="0" borderId="0" xfId="0" applyFont="1"/>
    <xf numFmtId="0" fontId="11" fillId="0" borderId="9" xfId="0" applyFont="1" applyBorder="1" applyAlignment="1">
      <alignment vertical="center" wrapText="1"/>
    </xf>
    <xf numFmtId="0" fontId="13" fillId="0" borderId="9" xfId="0" applyFont="1" applyBorder="1" applyAlignment="1">
      <alignment vertical="top" wrapText="1"/>
    </xf>
    <xf numFmtId="0" fontId="0" fillId="4" borderId="0" xfId="0" applyFill="1"/>
    <xf numFmtId="0" fontId="25" fillId="4" borderId="0" xfId="0" applyFont="1" applyFill="1"/>
    <xf numFmtId="0" fontId="12" fillId="4" borderId="0" xfId="0" applyFont="1" applyFill="1"/>
    <xf numFmtId="0" fontId="27" fillId="4" borderId="0" xfId="0" applyFont="1" applyFill="1"/>
    <xf numFmtId="0" fontId="3" fillId="0" borderId="0" xfId="0" applyFont="1" applyAlignment="1">
      <alignment horizontal="center" wrapText="1"/>
    </xf>
    <xf numFmtId="0" fontId="3" fillId="3" borderId="17" xfId="0" applyFont="1" applyFill="1" applyBorder="1"/>
    <xf numFmtId="0" fontId="8" fillId="3" borderId="17" xfId="0" applyFont="1" applyFill="1" applyBorder="1" applyAlignment="1">
      <alignment vertical="center" wrapText="1"/>
    </xf>
    <xf numFmtId="0" fontId="16" fillId="3" borderId="17" xfId="0" applyFont="1" applyFill="1" applyBorder="1"/>
    <xf numFmtId="0" fontId="13" fillId="0" borderId="9" xfId="0" applyFont="1" applyBorder="1" applyAlignment="1">
      <alignment horizontal="right" vertical="center" wrapText="1" readingOrder="2"/>
    </xf>
    <xf numFmtId="0" fontId="13" fillId="0" borderId="9" xfId="0" applyFont="1" applyBorder="1" applyAlignment="1">
      <alignment horizontal="right" vertical="top" wrapText="1"/>
    </xf>
    <xf numFmtId="0" fontId="1" fillId="3" borderId="18" xfId="0" applyFont="1" applyFill="1" applyBorder="1"/>
    <xf numFmtId="0" fontId="13" fillId="0" borderId="9" xfId="0" applyFont="1" applyBorder="1" applyAlignment="1">
      <alignment horizontal="center" vertical="center" wrapText="1"/>
    </xf>
    <xf numFmtId="0" fontId="14" fillId="0" borderId="9" xfId="0" applyFont="1" applyBorder="1" applyAlignment="1">
      <alignment vertical="top" wrapText="1"/>
    </xf>
    <xf numFmtId="0" fontId="3" fillId="0" borderId="20" xfId="0" applyFont="1" applyBorder="1" applyAlignment="1">
      <alignment horizontal="center" vertical="center" wrapText="1"/>
    </xf>
    <xf numFmtId="0" fontId="18" fillId="0" borderId="0" xfId="0" applyFont="1"/>
    <xf numFmtId="44" fontId="3" fillId="5" borderId="13" xfId="3" applyFont="1" applyFill="1" applyBorder="1" applyAlignment="1">
      <alignment horizontal="center" vertical="center"/>
    </xf>
    <xf numFmtId="165" fontId="17" fillId="0" borderId="9" xfId="3" applyNumberFormat="1" applyFont="1" applyBorder="1" applyAlignment="1">
      <alignment horizontal="center" vertical="center"/>
    </xf>
    <xf numFmtId="165" fontId="32" fillId="0" borderId="9" xfId="3" applyNumberFormat="1" applyFont="1" applyBorder="1" applyAlignment="1">
      <alignment horizontal="center" vertical="center"/>
    </xf>
    <xf numFmtId="165" fontId="17" fillId="0" borderId="9" xfId="0" applyNumberFormat="1" applyFont="1" applyBorder="1" applyAlignment="1">
      <alignment horizontal="center" vertical="center"/>
    </xf>
    <xf numFmtId="164" fontId="10" fillId="2" borderId="7" xfId="0" applyNumberFormat="1" applyFont="1" applyFill="1" applyBorder="1" applyAlignment="1">
      <alignment horizontal="center" vertical="center"/>
    </xf>
    <xf numFmtId="166" fontId="3" fillId="0" borderId="23"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7" borderId="4" xfId="0" applyFont="1" applyFill="1" applyBorder="1" applyAlignment="1">
      <alignment vertical="center"/>
    </xf>
    <xf numFmtId="0" fontId="4" fillId="7" borderId="5" xfId="0" applyFont="1" applyFill="1" applyBorder="1" applyAlignment="1">
      <alignment vertical="center"/>
    </xf>
    <xf numFmtId="0" fontId="4" fillId="7" borderId="6" xfId="0" applyFont="1" applyFill="1" applyBorder="1" applyAlignment="1">
      <alignment vertical="center"/>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13" fillId="6" borderId="1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7" fillId="7" borderId="0" xfId="0" applyFont="1" applyFill="1" applyAlignment="1">
      <alignment vertical="center"/>
    </xf>
    <xf numFmtId="0" fontId="7" fillId="7" borderId="17" xfId="0" applyFont="1" applyFill="1" applyBorder="1" applyAlignment="1">
      <alignment vertical="center"/>
    </xf>
    <xf numFmtId="0" fontId="7" fillId="7" borderId="16" xfId="0" applyFont="1" applyFill="1" applyBorder="1" applyAlignment="1">
      <alignment vertical="center"/>
    </xf>
    <xf numFmtId="0" fontId="3" fillId="6" borderId="11" xfId="0" applyFont="1" applyFill="1" applyBorder="1" applyAlignment="1">
      <alignment horizontal="center" vertical="center" wrapText="1"/>
    </xf>
    <xf numFmtId="0" fontId="3" fillId="6" borderId="13" xfId="0" applyFont="1" applyFill="1" applyBorder="1" applyAlignment="1">
      <alignment horizontal="center" vertical="center"/>
    </xf>
    <xf numFmtId="0" fontId="26" fillId="6" borderId="19"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33" fillId="0" borderId="0" xfId="0" applyFont="1"/>
    <xf numFmtId="0" fontId="1" fillId="9" borderId="0" xfId="0" applyFont="1" applyFill="1"/>
    <xf numFmtId="0" fontId="3" fillId="9" borderId="0" xfId="0" applyFont="1" applyFill="1"/>
    <xf numFmtId="0" fontId="4" fillId="9" borderId="0" xfId="0" applyFont="1" applyFill="1"/>
    <xf numFmtId="0" fontId="6" fillId="9" borderId="0" xfId="0" applyFont="1" applyFill="1"/>
    <xf numFmtId="0" fontId="8" fillId="9" borderId="0" xfId="0" applyFont="1" applyFill="1"/>
    <xf numFmtId="0" fontId="38" fillId="0" borderId="0" xfId="0" applyFont="1"/>
    <xf numFmtId="0" fontId="8" fillId="9" borderId="0" xfId="0" applyFont="1" applyFill="1" applyAlignment="1">
      <alignment vertical="center"/>
    </xf>
    <xf numFmtId="0" fontId="12" fillId="9" borderId="0" xfId="0" applyFont="1" applyFill="1"/>
    <xf numFmtId="0" fontId="12" fillId="9" borderId="0" xfId="0" applyFont="1" applyFill="1" applyAlignment="1">
      <alignment vertical="center"/>
    </xf>
    <xf numFmtId="0" fontId="9" fillId="0" borderId="7" xfId="0" applyFont="1" applyBorder="1" applyAlignment="1">
      <alignment horizontal="center" vertical="center" wrapText="1"/>
    </xf>
    <xf numFmtId="0" fontId="8" fillId="0" borderId="0" xfId="0" applyFont="1" applyAlignment="1">
      <alignment vertical="center" wrapText="1"/>
    </xf>
    <xf numFmtId="0" fontId="9"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horizontal="right" vertical="top" wrapText="1"/>
    </xf>
    <xf numFmtId="0" fontId="41" fillId="0" borderId="9" xfId="0" applyFont="1" applyBorder="1" applyAlignment="1">
      <alignment horizontal="center" vertical="center" wrapText="1"/>
    </xf>
    <xf numFmtId="0" fontId="16" fillId="0" borderId="0" xfId="0" applyFont="1"/>
    <xf numFmtId="0" fontId="28" fillId="0" borderId="9" xfId="0" applyFont="1" applyBorder="1" applyAlignment="1">
      <alignment horizontal="right" vertical="top" wrapText="1"/>
    </xf>
    <xf numFmtId="0" fontId="13" fillId="0" borderId="8" xfId="0" applyFont="1" applyBorder="1" applyAlignment="1">
      <alignment horizontal="right" vertical="top" wrapText="1"/>
    </xf>
    <xf numFmtId="164" fontId="34" fillId="0" borderId="9" xfId="6" applyNumberFormat="1" applyFont="1" applyBorder="1" applyAlignment="1">
      <alignment horizontal="center" vertical="center"/>
    </xf>
    <xf numFmtId="0" fontId="12" fillId="9" borderId="0" xfId="8" applyFont="1" applyFill="1"/>
    <xf numFmtId="0" fontId="12" fillId="0" borderId="0" xfId="8" applyFont="1"/>
    <xf numFmtId="165" fontId="13" fillId="0" borderId="9" xfId="3" applyNumberFormat="1" applyFont="1" applyFill="1" applyBorder="1" applyAlignment="1">
      <alignment horizontal="center" vertical="center" wrapText="1"/>
    </xf>
    <xf numFmtId="0" fontId="7" fillId="7" borderId="0" xfId="0" applyFont="1" applyFill="1" applyAlignment="1">
      <alignment vertical="center" wrapText="1"/>
    </xf>
    <xf numFmtId="0" fontId="1" fillId="0" borderId="9" xfId="0" applyFont="1" applyBorder="1" applyAlignment="1">
      <alignment horizontal="left" vertical="top" wrapText="1"/>
    </xf>
    <xf numFmtId="0" fontId="10" fillId="0" borderId="9" xfId="0" applyFont="1" applyBorder="1" applyAlignment="1">
      <alignment horizontal="right" vertical="top" wrapText="1" readingOrder="2"/>
    </xf>
    <xf numFmtId="0" fontId="14" fillId="0" borderId="8" xfId="0" applyFont="1" applyBorder="1" applyAlignment="1">
      <alignment horizontal="right" vertical="top" wrapText="1"/>
    </xf>
    <xf numFmtId="0" fontId="13" fillId="0" borderId="9" xfId="8" applyFont="1" applyBorder="1" applyAlignment="1">
      <alignment vertical="top" wrapText="1"/>
    </xf>
    <xf numFmtId="0" fontId="11" fillId="0" borderId="9" xfId="0" applyFont="1" applyBorder="1" applyAlignment="1">
      <alignment horizontal="right" vertical="top" wrapText="1" readingOrder="2"/>
    </xf>
    <xf numFmtId="0" fontId="48" fillId="0" borderId="9" xfId="6" applyFont="1" applyBorder="1" applyAlignment="1">
      <alignment horizontal="left" vertical="top" wrapText="1"/>
    </xf>
    <xf numFmtId="2" fontId="42" fillId="0" borderId="9" xfId="0" applyNumberFormat="1" applyFont="1" applyBorder="1" applyAlignment="1">
      <alignment horizontal="right" vertical="top" wrapText="1" shrinkToFit="1"/>
    </xf>
    <xf numFmtId="0" fontId="48" fillId="0" borderId="9" xfId="0" applyFont="1" applyBorder="1" applyAlignment="1">
      <alignment horizontal="left" vertical="top" wrapText="1"/>
    </xf>
    <xf numFmtId="0" fontId="44" fillId="0" borderId="9" xfId="0" applyFont="1" applyBorder="1" applyAlignment="1">
      <alignment horizontal="right" vertical="top" wrapText="1"/>
    </xf>
    <xf numFmtId="0" fontId="44" fillId="0" borderId="9" xfId="0" applyFont="1" applyBorder="1" applyAlignment="1">
      <alignment horizontal="left" vertical="top" wrapText="1"/>
    </xf>
    <xf numFmtId="2" fontId="44" fillId="0" borderId="9" xfId="0" applyNumberFormat="1" applyFont="1" applyBorder="1" applyAlignment="1">
      <alignment horizontal="left" vertical="top" wrapText="1" shrinkToFit="1"/>
    </xf>
    <xf numFmtId="0" fontId="44" fillId="0" borderId="9" xfId="7" applyFont="1" applyBorder="1" applyAlignment="1">
      <alignment horizontal="right" vertical="top" wrapText="1" readingOrder="2"/>
    </xf>
    <xf numFmtId="0" fontId="29" fillId="0" borderId="8" xfId="0" applyFont="1" applyBorder="1" applyAlignment="1">
      <alignment horizontal="left" vertical="top" wrapText="1"/>
    </xf>
    <xf numFmtId="0" fontId="40" fillId="0" borderId="9" xfId="0" applyFont="1" applyBorder="1" applyAlignment="1">
      <alignment horizontal="center" vertical="center"/>
    </xf>
    <xf numFmtId="165" fontId="40" fillId="0" borderId="9" xfId="3" applyNumberFormat="1" applyFont="1" applyFill="1" applyBorder="1" applyAlignment="1">
      <alignment horizontal="center" vertical="center"/>
    </xf>
    <xf numFmtId="165" fontId="40" fillId="0" borderId="9" xfId="0" applyNumberFormat="1" applyFont="1" applyBorder="1" applyAlignment="1">
      <alignment horizontal="center" vertical="center"/>
    </xf>
    <xf numFmtId="165" fontId="51" fillId="0" borderId="9" xfId="3" applyNumberFormat="1" applyFont="1" applyFill="1" applyBorder="1" applyAlignment="1">
      <alignment horizontal="center" vertical="center"/>
    </xf>
    <xf numFmtId="0" fontId="48" fillId="0" borderId="9" xfId="0" applyFont="1" applyBorder="1" applyAlignment="1">
      <alignment vertical="top" wrapText="1"/>
    </xf>
    <xf numFmtId="165" fontId="40" fillId="0" borderId="9" xfId="8" applyNumberFormat="1" applyFont="1" applyBorder="1" applyAlignment="1">
      <alignment vertical="center"/>
    </xf>
    <xf numFmtId="0" fontId="13" fillId="0" borderId="25" xfId="0" applyFont="1" applyBorder="1" applyAlignment="1">
      <alignment horizontal="left" vertical="center" wrapText="1"/>
    </xf>
    <xf numFmtId="0" fontId="13" fillId="0" borderId="8" xfId="0" applyFont="1" applyBorder="1" applyAlignment="1">
      <alignment vertical="top" wrapText="1" readingOrder="2"/>
    </xf>
    <xf numFmtId="0" fontId="13" fillId="0" borderId="9" xfId="8" applyFont="1" applyBorder="1" applyAlignment="1">
      <alignment horizontal="center" vertical="center" wrapText="1"/>
    </xf>
    <xf numFmtId="0" fontId="13" fillId="0" borderId="25" xfId="0" applyFont="1" applyBorder="1" applyAlignment="1">
      <alignment horizontal="left" vertical="top" wrapText="1"/>
    </xf>
    <xf numFmtId="0" fontId="13" fillId="0" borderId="8" xfId="0" applyFont="1" applyBorder="1" applyAlignment="1">
      <alignment horizontal="right" vertical="top" wrapText="1" readingOrder="2"/>
    </xf>
    <xf numFmtId="167" fontId="40" fillId="0" borderId="9" xfId="8" applyNumberFormat="1" applyFont="1" applyBorder="1" applyAlignment="1">
      <alignment vertical="center"/>
    </xf>
    <xf numFmtId="0" fontId="13" fillId="0" borderId="9" xfId="0" applyFont="1" applyBorder="1" applyAlignment="1">
      <alignment horizontal="left" vertical="center" wrapText="1"/>
    </xf>
    <xf numFmtId="0" fontId="14" fillId="0" borderId="8" xfId="0" applyFont="1" applyBorder="1" applyAlignment="1">
      <alignment horizontal="left" vertical="top" wrapText="1"/>
    </xf>
    <xf numFmtId="0" fontId="40" fillId="0" borderId="8" xfId="8" applyFont="1" applyBorder="1" applyAlignment="1">
      <alignment horizontal="center" vertical="center"/>
    </xf>
    <xf numFmtId="0" fontId="3" fillId="6" borderId="1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6" fillId="6" borderId="8" xfId="0" applyFont="1" applyFill="1" applyBorder="1" applyAlignment="1">
      <alignment horizontal="center" vertical="center" wrapText="1"/>
    </xf>
    <xf numFmtId="165" fontId="3" fillId="0" borderId="20" xfId="3" applyNumberFormat="1" applyFont="1" applyFill="1" applyBorder="1" applyAlignment="1">
      <alignment horizontal="center" vertical="center" wrapText="1"/>
    </xf>
    <xf numFmtId="0" fontId="4" fillId="6" borderId="30" xfId="0" applyFont="1" applyFill="1" applyBorder="1" applyAlignment="1">
      <alignment horizontal="center" vertical="center" wrapText="1"/>
    </xf>
    <xf numFmtId="0" fontId="14" fillId="0" borderId="9" xfId="0" applyFont="1" applyFill="1" applyBorder="1" applyAlignment="1">
      <alignment horizontal="left" vertical="top" wrapText="1"/>
    </xf>
    <xf numFmtId="0" fontId="14" fillId="2" borderId="9" xfId="0" applyFont="1" applyFill="1" applyBorder="1" applyAlignment="1">
      <alignment horizontal="right" vertical="top" wrapText="1"/>
    </xf>
    <xf numFmtId="0" fontId="12" fillId="0" borderId="9" xfId="0" applyFont="1" applyBorder="1" applyAlignment="1">
      <alignment horizontal="center" vertical="center" wrapText="1"/>
    </xf>
    <xf numFmtId="0" fontId="14" fillId="0" borderId="8" xfId="0" applyFont="1" applyFill="1" applyBorder="1" applyAlignment="1">
      <alignment horizontal="left" vertical="top" wrapText="1"/>
    </xf>
    <xf numFmtId="0" fontId="14" fillId="0" borderId="8" xfId="0" applyFont="1" applyFill="1" applyBorder="1" applyAlignment="1">
      <alignment horizontal="right" vertical="top" wrapText="1"/>
    </xf>
    <xf numFmtId="0" fontId="44" fillId="0" borderId="9" xfId="0" applyFont="1" applyBorder="1" applyAlignment="1">
      <alignment horizontal="right" vertical="top" wrapText="1" readingOrder="2"/>
    </xf>
    <xf numFmtId="2" fontId="42" fillId="0" borderId="9" xfId="0" applyNumberFormat="1" applyFont="1" applyBorder="1" applyAlignment="1">
      <alignment horizontal="right" vertical="top" wrapText="1" shrinkToFit="1" readingOrder="1"/>
    </xf>
    <xf numFmtId="2" fontId="44" fillId="0" borderId="9" xfId="0" applyNumberFormat="1" applyFont="1" applyBorder="1" applyAlignment="1">
      <alignment horizontal="right" vertical="top" wrapText="1" shrinkToFit="1"/>
    </xf>
    <xf numFmtId="0" fontId="55" fillId="7" borderId="17" xfId="0" applyFont="1" applyFill="1" applyBorder="1" applyAlignment="1">
      <alignment vertical="center"/>
    </xf>
    <xf numFmtId="0" fontId="55" fillId="7" borderId="0" xfId="0" applyFont="1" applyFill="1" applyAlignment="1">
      <alignment vertical="center" wrapText="1"/>
    </xf>
    <xf numFmtId="0" fontId="59" fillId="0" borderId="9" xfId="0" applyFont="1" applyBorder="1" applyAlignment="1">
      <alignment horizontal="right" vertical="center"/>
    </xf>
    <xf numFmtId="0" fontId="62" fillId="0" borderId="8" xfId="0" applyFont="1" applyBorder="1" applyAlignment="1">
      <alignment horizontal="left" vertical="center"/>
    </xf>
    <xf numFmtId="0" fontId="63" fillId="7" borderId="5" xfId="0" applyFont="1" applyFill="1" applyBorder="1" applyAlignment="1">
      <alignment vertical="center"/>
    </xf>
    <xf numFmtId="164" fontId="5" fillId="0" borderId="14" xfId="0" applyNumberFormat="1" applyFont="1" applyBorder="1" applyAlignment="1">
      <alignment horizontal="center" vertical="center" readingOrder="1"/>
    </xf>
    <xf numFmtId="0" fontId="11" fillId="2" borderId="7" xfId="0" applyFont="1" applyFill="1" applyBorder="1" applyAlignment="1">
      <alignment horizontal="center" vertical="center" wrapText="1"/>
    </xf>
    <xf numFmtId="0" fontId="14" fillId="0" borderId="8" xfId="0" applyFont="1" applyFill="1" applyBorder="1" applyAlignment="1">
      <alignment horizontal="left" vertical="top" wrapText="1" readingOrder="1"/>
    </xf>
    <xf numFmtId="0" fontId="29" fillId="0" borderId="8" xfId="0" applyFont="1" applyFill="1" applyBorder="1" applyAlignment="1">
      <alignment horizontal="left" vertical="top" wrapText="1"/>
    </xf>
    <xf numFmtId="0" fontId="13" fillId="0" borderId="9" xfId="0" applyFont="1" applyFill="1" applyBorder="1" applyAlignment="1">
      <alignment horizontal="right" vertical="top" wrapText="1"/>
    </xf>
    <xf numFmtId="0" fontId="13" fillId="0" borderId="8" xfId="0" applyFont="1" applyBorder="1" applyAlignment="1">
      <alignment vertical="top" wrapText="1"/>
    </xf>
    <xf numFmtId="0" fontId="7" fillId="7" borderId="0" xfId="0" applyFont="1" applyFill="1" applyAlignment="1">
      <alignment horizontal="center" vertical="center"/>
    </xf>
    <xf numFmtId="0" fontId="44" fillId="0" borderId="9" xfId="6" applyFont="1" applyBorder="1" applyAlignment="1">
      <alignment horizontal="left" vertical="top" wrapText="1"/>
    </xf>
    <xf numFmtId="2" fontId="43" fillId="0" borderId="9" xfId="0" applyNumberFormat="1" applyFont="1" applyFill="1" applyBorder="1" applyAlignment="1">
      <alignment horizontal="right" vertical="top" wrapText="1" shrinkToFit="1"/>
    </xf>
    <xf numFmtId="2" fontId="42" fillId="0" borderId="9" xfId="0" applyNumberFormat="1" applyFont="1" applyFill="1" applyBorder="1" applyAlignment="1">
      <alignment horizontal="right" vertical="top" wrapText="1" shrinkToFit="1"/>
    </xf>
    <xf numFmtId="0" fontId="48" fillId="0" borderId="9" xfId="0" applyFont="1" applyFill="1" applyBorder="1" applyAlignment="1">
      <alignment horizontal="left" vertical="top" wrapText="1"/>
    </xf>
    <xf numFmtId="0" fontId="44" fillId="0" borderId="9" xfId="0" applyFont="1" applyFill="1" applyBorder="1" applyAlignment="1">
      <alignment horizontal="right" vertical="top" wrapText="1"/>
    </xf>
    <xf numFmtId="0" fontId="41" fillId="0" borderId="9" xfId="0" applyFont="1" applyFill="1" applyBorder="1" applyAlignment="1">
      <alignment horizontal="right" vertical="top" wrapText="1"/>
    </xf>
    <xf numFmtId="0" fontId="13" fillId="0" borderId="15" xfId="3" applyNumberFormat="1" applyFont="1" applyFill="1" applyBorder="1" applyAlignment="1">
      <alignment horizontal="center" vertical="center" wrapText="1"/>
    </xf>
    <xf numFmtId="0" fontId="44" fillId="0" borderId="8" xfId="10" applyFont="1" applyBorder="1" applyAlignment="1">
      <alignment vertical="top" wrapText="1"/>
    </xf>
    <xf numFmtId="2" fontId="42" fillId="0" borderId="9" xfId="10" applyNumberFormat="1" applyFont="1" applyBorder="1" applyAlignment="1">
      <alignment horizontal="right" vertical="top" wrapText="1" shrinkToFit="1"/>
    </xf>
    <xf numFmtId="0" fontId="13" fillId="0" borderId="9" xfId="10" applyFont="1" applyBorder="1" applyAlignment="1">
      <alignment horizontal="center" vertical="center" wrapText="1"/>
    </xf>
    <xf numFmtId="0" fontId="14" fillId="0" borderId="9" xfId="10" applyFont="1" applyBorder="1" applyAlignment="1">
      <alignment horizontal="center" vertical="center"/>
    </xf>
    <xf numFmtId="168" fontId="14" fillId="0" borderId="24" xfId="10" applyNumberFormat="1" applyFont="1" applyBorder="1" applyAlignment="1">
      <alignment vertical="center"/>
    </xf>
    <xf numFmtId="0" fontId="44" fillId="0" borderId="8" xfId="10" applyFont="1" applyBorder="1" applyAlignment="1">
      <alignment horizontal="right" vertical="top" wrapText="1"/>
    </xf>
    <xf numFmtId="168" fontId="14" fillId="0" borderId="24" xfId="0" applyNumberFormat="1" applyFont="1" applyBorder="1" applyAlignment="1">
      <alignment horizontal="center" vertical="center"/>
    </xf>
    <xf numFmtId="0" fontId="13" fillId="2" borderId="9" xfId="0" applyFont="1" applyFill="1" applyBorder="1" applyAlignment="1">
      <alignment horizontal="center" vertical="center" wrapText="1"/>
    </xf>
    <xf numFmtId="165" fontId="40" fillId="2" borderId="9" xfId="8" applyNumberFormat="1" applyFont="1" applyFill="1" applyBorder="1" applyAlignment="1">
      <alignment vertical="center"/>
    </xf>
    <xf numFmtId="0" fontId="13" fillId="2" borderId="9" xfId="8" applyFont="1" applyFill="1" applyBorder="1" applyAlignment="1">
      <alignment horizontal="center" vertical="center" wrapText="1"/>
    </xf>
    <xf numFmtId="0" fontId="13" fillId="0" borderId="9" xfId="0" applyFont="1" applyFill="1" applyBorder="1" applyAlignment="1">
      <alignment horizontal="center" vertical="center" wrapText="1"/>
    </xf>
    <xf numFmtId="0" fontId="17" fillId="0" borderId="9" xfId="0" applyFont="1" applyFill="1" applyBorder="1" applyAlignment="1">
      <alignment horizontal="center" vertical="center"/>
    </xf>
    <xf numFmtId="165" fontId="17" fillId="0" borderId="9" xfId="3" applyNumberFormat="1" applyFont="1" applyFill="1" applyBorder="1" applyAlignment="1">
      <alignment horizontal="center" vertical="center"/>
    </xf>
    <xf numFmtId="165" fontId="17" fillId="0" borderId="9" xfId="0" applyNumberFormat="1" applyFont="1" applyFill="1" applyBorder="1" applyAlignment="1">
      <alignment horizontal="center" vertical="center"/>
    </xf>
    <xf numFmtId="165" fontId="13" fillId="0" borderId="9" xfId="0" applyNumberFormat="1" applyFont="1" applyFill="1" applyBorder="1" applyAlignment="1">
      <alignment horizontal="center" vertical="center" wrapText="1"/>
    </xf>
    <xf numFmtId="0" fontId="14" fillId="0" borderId="9" xfId="0" applyFont="1" applyFill="1" applyBorder="1" applyAlignment="1">
      <alignment horizontal="center" vertical="center"/>
    </xf>
    <xf numFmtId="0" fontId="4" fillId="0" borderId="15" xfId="0" applyFont="1" applyFill="1" applyBorder="1" applyAlignment="1">
      <alignment horizontal="center" vertical="center" wrapText="1"/>
    </xf>
    <xf numFmtId="0" fontId="7" fillId="0" borderId="16" xfId="0" applyFont="1" applyFill="1" applyBorder="1" applyAlignment="1">
      <alignment vertical="center"/>
    </xf>
    <xf numFmtId="0" fontId="67" fillId="0" borderId="15" xfId="0" applyFont="1" applyFill="1" applyBorder="1" applyAlignment="1">
      <alignment horizontal="center" vertical="center"/>
    </xf>
    <xf numFmtId="165" fontId="32" fillId="0" borderId="9" xfId="3" applyNumberFormat="1" applyFont="1" applyFill="1" applyBorder="1" applyAlignment="1">
      <alignment horizontal="center" vertical="center"/>
    </xf>
    <xf numFmtId="0" fontId="13" fillId="0" borderId="15" xfId="0" applyFont="1" applyFill="1" applyBorder="1" applyAlignment="1">
      <alignment horizontal="center" vertical="center" wrapText="1"/>
    </xf>
    <xf numFmtId="0" fontId="0" fillId="0" borderId="0" xfId="0" applyFill="1"/>
    <xf numFmtId="0" fontId="3" fillId="0" borderId="11" xfId="0" applyFont="1" applyFill="1" applyBorder="1" applyAlignment="1">
      <alignment horizontal="center" vertical="center"/>
    </xf>
    <xf numFmtId="0" fontId="55" fillId="7" borderId="17" xfId="0" applyFont="1" applyFill="1" applyBorder="1" applyAlignment="1">
      <alignment horizontal="center" vertical="center"/>
    </xf>
    <xf numFmtId="0" fontId="55" fillId="7" borderId="0" xfId="0" applyFont="1" applyFill="1" applyAlignment="1">
      <alignment horizontal="center" vertical="center" wrapText="1"/>
    </xf>
    <xf numFmtId="0" fontId="40" fillId="2" borderId="9" xfId="0" applyFont="1" applyFill="1" applyBorder="1" applyAlignment="1">
      <alignment horizontal="center" vertical="center"/>
    </xf>
    <xf numFmtId="165" fontId="40" fillId="2" borderId="9" xfId="3" applyNumberFormat="1" applyFont="1" applyFill="1" applyBorder="1" applyAlignment="1">
      <alignment horizontal="center" vertical="center"/>
    </xf>
    <xf numFmtId="0" fontId="41" fillId="2" borderId="9" xfId="0" applyFont="1" applyFill="1" applyBorder="1" applyAlignment="1">
      <alignment horizontal="right" vertical="top" wrapText="1"/>
    </xf>
    <xf numFmtId="0" fontId="48" fillId="2" borderId="9" xfId="6" applyFont="1" applyFill="1" applyBorder="1" applyAlignment="1">
      <alignment horizontal="left" vertical="top" wrapText="1"/>
    </xf>
    <xf numFmtId="2" fontId="42" fillId="2" borderId="9" xfId="0" applyNumberFormat="1" applyFont="1" applyFill="1" applyBorder="1" applyAlignment="1">
      <alignment horizontal="right" vertical="top" wrapText="1" shrinkToFit="1"/>
    </xf>
    <xf numFmtId="165" fontId="40" fillId="2" borderId="9" xfId="0" applyNumberFormat="1" applyFont="1" applyFill="1" applyBorder="1" applyAlignment="1">
      <alignment horizontal="center" vertical="center"/>
    </xf>
    <xf numFmtId="165" fontId="51" fillId="2" borderId="9" xfId="3" applyNumberFormat="1" applyFont="1" applyFill="1" applyBorder="1" applyAlignment="1">
      <alignment horizontal="center" vertical="center"/>
    </xf>
    <xf numFmtId="0" fontId="12" fillId="2" borderId="19" xfId="0" applyFont="1" applyFill="1" applyBorder="1" applyAlignment="1">
      <alignment horizontal="center" vertical="center" wrapText="1"/>
    </xf>
    <xf numFmtId="0" fontId="13" fillId="2" borderId="9" xfId="0" applyFont="1" applyFill="1" applyBorder="1" applyAlignment="1">
      <alignment vertical="center" wrapText="1"/>
    </xf>
    <xf numFmtId="0" fontId="12" fillId="2" borderId="9" xfId="0" applyFont="1" applyFill="1" applyBorder="1" applyAlignment="1">
      <alignment horizontal="center" vertical="center"/>
    </xf>
    <xf numFmtId="165" fontId="12" fillId="2" borderId="20" xfId="3" applyNumberFormat="1" applyFont="1" applyFill="1" applyBorder="1" applyAlignment="1">
      <alignment horizontal="center" vertical="center"/>
    </xf>
    <xf numFmtId="165" fontId="12" fillId="2" borderId="35" xfId="3" applyNumberFormat="1" applyFont="1" applyFill="1" applyBorder="1" applyAlignment="1">
      <alignment horizontal="center" vertical="center"/>
    </xf>
    <xf numFmtId="44" fontId="12" fillId="2" borderId="9" xfId="3" applyFont="1" applyFill="1" applyBorder="1" applyAlignment="1">
      <alignment horizontal="left" vertical="center" wrapText="1"/>
    </xf>
    <xf numFmtId="0" fontId="14" fillId="2" borderId="9" xfId="0" applyFont="1" applyFill="1" applyBorder="1" applyAlignment="1">
      <alignment horizontal="left" vertical="top" wrapText="1"/>
    </xf>
    <xf numFmtId="0" fontId="17" fillId="0" borderId="9" xfId="0" applyFont="1" applyBorder="1" applyAlignment="1">
      <alignment horizontal="center" vertical="center"/>
    </xf>
    <xf numFmtId="0" fontId="11" fillId="0" borderId="9" xfId="0" applyFont="1" applyBorder="1" applyAlignment="1">
      <alignment horizontal="right" vertical="center" wrapText="1" indent="1" readingOrder="2"/>
    </xf>
    <xf numFmtId="0" fontId="11" fillId="0" borderId="9" xfId="0" applyFont="1" applyBorder="1" applyAlignment="1">
      <alignment horizontal="right" vertical="center" wrapText="1" readingOrder="2"/>
    </xf>
    <xf numFmtId="0" fontId="37" fillId="6" borderId="31"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11" fillId="0" borderId="9" xfId="0" applyFont="1" applyBorder="1" applyAlignment="1">
      <alignment horizontal="left" vertical="top" wrapText="1"/>
    </xf>
    <xf numFmtId="0" fontId="17" fillId="0" borderId="8" xfId="0" applyFont="1" applyBorder="1" applyAlignment="1">
      <alignment horizontal="center" vertical="center"/>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4" xfId="0" applyFont="1" applyBorder="1" applyAlignment="1">
      <alignment horizontal="center" vertical="center" wrapText="1"/>
    </xf>
    <xf numFmtId="0" fontId="37" fillId="8" borderId="28" xfId="0" applyFont="1" applyFill="1" applyBorder="1" applyAlignment="1">
      <alignment horizontal="center" vertical="center"/>
    </xf>
    <xf numFmtId="0" fontId="37" fillId="8" borderId="29" xfId="0" applyFont="1" applyFill="1" applyBorder="1" applyAlignment="1">
      <alignment horizontal="center" vertical="center"/>
    </xf>
    <xf numFmtId="0" fontId="55" fillId="8" borderId="17" xfId="0" applyFont="1" applyFill="1" applyBorder="1" applyAlignment="1">
      <alignment horizontal="center" vertical="center"/>
    </xf>
    <xf numFmtId="0" fontId="55" fillId="8" borderId="0" xfId="0" applyFont="1" applyFill="1" applyBorder="1" applyAlignment="1">
      <alignment horizontal="center" vertical="center"/>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3" fillId="6" borderId="10" xfId="0" applyFont="1" applyFill="1" applyBorder="1" applyAlignment="1">
      <alignment horizontal="right" vertical="center" wrapText="1"/>
    </xf>
    <xf numFmtId="0" fontId="3" fillId="6" borderId="11" xfId="0" applyFont="1" applyFill="1" applyBorder="1" applyAlignment="1">
      <alignment horizontal="right" vertical="center" wrapText="1"/>
    </xf>
    <xf numFmtId="0" fontId="3" fillId="6" borderId="12" xfId="0" applyFont="1" applyFill="1" applyBorder="1" applyAlignment="1">
      <alignment horizontal="right" vertical="center" wrapText="1"/>
    </xf>
    <xf numFmtId="0" fontId="13" fillId="0" borderId="6"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0" xfId="0" applyAlignment="1">
      <alignment horizontal="center" vertical="center"/>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24" xfId="0" applyFont="1" applyBorder="1" applyAlignment="1">
      <alignment horizontal="center" vertical="center"/>
    </xf>
    <xf numFmtId="0" fontId="52" fillId="2" borderId="39" xfId="0" applyFont="1" applyFill="1" applyBorder="1" applyAlignment="1">
      <alignment horizontal="center" vertical="center" wrapText="1"/>
    </xf>
    <xf numFmtId="0" fontId="52" fillId="2" borderId="40" xfId="0" applyFont="1" applyFill="1" applyBorder="1" applyAlignment="1">
      <alignment horizontal="center" vertical="center" wrapText="1"/>
    </xf>
    <xf numFmtId="0" fontId="52" fillId="2" borderId="41" xfId="0" applyFont="1" applyFill="1" applyBorder="1" applyAlignment="1">
      <alignment horizontal="center" vertical="center" wrapText="1"/>
    </xf>
    <xf numFmtId="165" fontId="40" fillId="0" borderId="9" xfId="8" applyNumberFormat="1" applyFont="1" applyFill="1" applyBorder="1" applyAlignment="1">
      <alignment vertical="center"/>
    </xf>
    <xf numFmtId="44" fontId="3" fillId="0" borderId="13" xfId="3" applyFont="1" applyFill="1" applyBorder="1" applyAlignment="1">
      <alignment horizontal="center" vertical="center"/>
    </xf>
  </cellXfs>
  <cellStyles count="11">
    <cellStyle name="Currency" xfId="3" builtinId="4"/>
    <cellStyle name="Normal" xfId="0" builtinId="0"/>
    <cellStyle name="Normal 2" xfId="1" xr:uid="{00000000-0005-0000-0000-000002000000}"/>
    <cellStyle name="Normal 2 2" xfId="6" xr:uid="{00000000-0005-0000-0000-000003000000}"/>
    <cellStyle name="Normal 2 3" xfId="4" xr:uid="{00000000-0005-0000-0000-000004000000}"/>
    <cellStyle name="Normal 3" xfId="10" xr:uid="{00000000-0005-0000-0000-000005000000}"/>
    <cellStyle name="Normal 3 3 2" xfId="8" xr:uid="{00000000-0005-0000-0000-000006000000}"/>
    <cellStyle name="Normal 3 3 2 2 2" xfId="5" xr:uid="{00000000-0005-0000-0000-000007000000}"/>
    <cellStyle name="Normal 4" xfId="9" xr:uid="{00000000-0005-0000-0000-000008000000}"/>
    <cellStyle name="Normal 4 2" xfId="2" xr:uid="{00000000-0005-0000-0000-000009000000}"/>
    <cellStyle name="Normal 9 3 4"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457200</xdr:colOff>
      <xdr:row>13</xdr:row>
      <xdr:rowOff>127000</xdr:rowOff>
    </xdr:from>
    <xdr:to>
      <xdr:col>25</xdr:col>
      <xdr:colOff>411018</xdr:colOff>
      <xdr:row>48</xdr:row>
      <xdr:rowOff>7793</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676400" y="2438400"/>
          <a:ext cx="13974618" cy="6103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3600" b="1" i="0" u="none" strike="noStrike" baseline="0">
              <a:solidFill>
                <a:srgbClr val="00095D"/>
              </a:solidFill>
              <a:latin typeface="Calibri"/>
              <a:cs typeface="Calibri"/>
            </a:rPr>
            <a:t>REHABILITITION</a:t>
          </a:r>
          <a:r>
            <a:rPr lang="en-US" sz="3600" b="1" i="0" u="none" strike="noStrike" baseline="0">
              <a:solidFill>
                <a:srgbClr val="FF095D"/>
              </a:solidFill>
              <a:latin typeface="Calibri"/>
              <a:cs typeface="Calibri"/>
            </a:rPr>
            <a:t> </a:t>
          </a:r>
          <a:r>
            <a:rPr lang="en-US" sz="3600" b="1" i="0" u="none" strike="noStrike" baseline="0">
              <a:solidFill>
                <a:srgbClr val="00095D"/>
              </a:solidFill>
              <a:latin typeface="+mn-lt"/>
              <a:cs typeface="Calibri"/>
            </a:rPr>
            <a:t>OF GAWALLA WATER PROJECT</a:t>
          </a:r>
        </a:p>
        <a:p>
          <a:pPr algn="ctr" rtl="0">
            <a:defRPr sz="1000"/>
          </a:pPr>
          <a:r>
            <a:rPr lang="en-US" sz="2000" b="0" i="0" u="none" strike="noStrike" baseline="0">
              <a:solidFill>
                <a:srgbClr val="FF0000"/>
              </a:solidFill>
              <a:latin typeface="Calibri"/>
              <a:cs typeface="Calibri"/>
            </a:rPr>
            <a:t>Annex C</a:t>
          </a:r>
          <a:endParaRPr lang="en-US" sz="1600" b="0" i="0" u="none" strike="noStrike" baseline="0">
            <a:solidFill>
              <a:srgbClr val="000000"/>
            </a:solidFill>
            <a:latin typeface="Calibri"/>
            <a:cs typeface="Calibri"/>
          </a:endParaRPr>
        </a:p>
        <a:p>
          <a:pPr algn="ctr" rtl="0">
            <a:defRPr sz="1000"/>
          </a:pPr>
          <a:r>
            <a:rPr lang="en-US" sz="2000" b="1" i="0" u="none" strike="noStrike" baseline="0">
              <a:solidFill>
                <a:srgbClr val="FF095D"/>
              </a:solidFill>
              <a:latin typeface="Arial"/>
              <a:cs typeface="Arial"/>
            </a:rPr>
            <a:t> </a:t>
          </a:r>
          <a:endParaRPr lang="en-US" sz="11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Calibri"/>
              <a:cs typeface="Calibri"/>
            </a:rPr>
            <a:t>DAR SAAD DISTRICT, ADEN GOVERNORATE</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899900"/>
              </a:solidFill>
              <a:latin typeface="+mn-lt"/>
              <a:ea typeface="+mn-ea"/>
              <a:cs typeface="Calibri"/>
            </a:rPr>
            <a:t>SOLAR SYSTEM,WATER NETWORK, AND </a:t>
          </a:r>
          <a:r>
            <a:rPr lang="en-US" sz="4000" b="0" i="0" u="none" strike="noStrike" baseline="0">
              <a:solidFill>
                <a:srgbClr val="899900"/>
              </a:solidFill>
              <a:latin typeface="+mn-lt"/>
              <a:cs typeface="Calibri"/>
            </a:rPr>
            <a:t>CIVIL WORKS</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000000"/>
              </a:solidFill>
              <a:latin typeface="Calibri"/>
              <a:cs typeface="Calibri"/>
            </a:rPr>
            <a:t> </a:t>
          </a:r>
          <a:endParaRPr lang="en-US" sz="1800" b="0" i="0" u="none" strike="noStrike" baseline="0">
            <a:solidFill>
              <a:srgbClr val="000000"/>
            </a:solidFill>
            <a:latin typeface="Calibri"/>
            <a:cs typeface="Calibri"/>
          </a:endParaRPr>
        </a:p>
        <a:p>
          <a:pPr algn="ctr" rtl="0">
            <a:defRPr sz="1000"/>
          </a:pPr>
          <a:r>
            <a:rPr lang="en-US" sz="3600" b="0" i="0" u="none" strike="noStrike" baseline="0">
              <a:solidFill>
                <a:srgbClr val="5B9BD5"/>
              </a:solidFill>
              <a:latin typeface="Arial"/>
              <a:cs typeface="Arial"/>
            </a:rPr>
            <a:t>إ</a:t>
          </a:r>
          <a:r>
            <a:rPr lang="en-US" sz="4000" b="0" i="0" u="none" strike="noStrike" baseline="0">
              <a:solidFill>
                <a:srgbClr val="5B9BD5"/>
              </a:solidFill>
              <a:latin typeface="Arial"/>
              <a:cs typeface="Arial"/>
            </a:rPr>
            <a:t>عادة تأهيل </a:t>
          </a:r>
          <a:r>
            <a:rPr lang="ar-YE" sz="4000" b="0" i="0" u="none" strike="noStrike" baseline="0">
              <a:solidFill>
                <a:srgbClr val="5B9BD5"/>
              </a:solidFill>
              <a:latin typeface="Arial"/>
              <a:cs typeface="Arial"/>
            </a:rPr>
            <a:t>مشروع مياه </a:t>
          </a:r>
          <a:r>
            <a:rPr lang="ar-SA" sz="4000" b="0" i="0" u="none" strike="noStrike" baseline="0">
              <a:solidFill>
                <a:srgbClr val="5B9BD5"/>
              </a:solidFill>
              <a:latin typeface="Arial"/>
              <a:cs typeface="Arial"/>
            </a:rPr>
            <a:t>جعولة</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000000"/>
              </a:solidFill>
              <a:latin typeface="Arial"/>
              <a:cs typeface="Arial"/>
            </a:rPr>
            <a:t>مديرية </a:t>
          </a:r>
          <a:r>
            <a:rPr lang="ar-SA" sz="4000" b="0" i="0" u="none" strike="noStrike" baseline="0">
              <a:solidFill>
                <a:srgbClr val="000000"/>
              </a:solidFill>
              <a:latin typeface="Arial"/>
              <a:cs typeface="Arial"/>
            </a:rPr>
            <a:t>دارسعد</a:t>
          </a:r>
          <a:r>
            <a:rPr lang="en-US" sz="4000" b="0" i="0" u="none" strike="noStrike" baseline="0">
              <a:solidFill>
                <a:srgbClr val="000000"/>
              </a:solidFill>
              <a:latin typeface="Arial"/>
              <a:cs typeface="Arial"/>
            </a:rPr>
            <a:t>, محافظة </a:t>
          </a:r>
          <a:r>
            <a:rPr lang="ar-SA" sz="4000" b="0" i="0" u="none" strike="noStrike" baseline="0">
              <a:solidFill>
                <a:srgbClr val="000000"/>
              </a:solidFill>
              <a:latin typeface="Arial"/>
              <a:cs typeface="Arial"/>
            </a:rPr>
            <a:t>عدن</a:t>
          </a:r>
          <a:endParaRPr lang="en-US" sz="1800" b="0" i="0" u="none" strike="noStrike" baseline="0">
            <a:solidFill>
              <a:srgbClr val="000000"/>
            </a:solidFill>
            <a:latin typeface="Calibri"/>
            <a:cs typeface="Calibri"/>
          </a:endParaRPr>
        </a:p>
        <a:p>
          <a:pPr algn="ctr" rtl="0">
            <a:defRPr sz="1000"/>
          </a:pPr>
          <a:r>
            <a:rPr lang="en-US" sz="4000" b="0" i="0" u="none" strike="noStrike" baseline="0">
              <a:solidFill>
                <a:srgbClr val="6A9A14"/>
              </a:solidFill>
              <a:latin typeface="Arial"/>
              <a:cs typeface="Arial"/>
            </a:rPr>
            <a:t>أعمال</a:t>
          </a:r>
          <a:r>
            <a:rPr lang="ar-KW" sz="4000" b="0" i="0" u="none" strike="noStrike" baseline="0">
              <a:solidFill>
                <a:srgbClr val="6A9A14"/>
              </a:solidFill>
              <a:latin typeface="Arial"/>
              <a:cs typeface="Arial"/>
            </a:rPr>
            <a:t> منظومة طاقة شمسية وشبكة توزيع المياه و</a:t>
          </a:r>
          <a:r>
            <a:rPr lang="ar-YE" sz="4000" b="0" i="0" u="none" strike="noStrike" baseline="0">
              <a:solidFill>
                <a:srgbClr val="6A9A14"/>
              </a:solidFill>
              <a:latin typeface="Arial"/>
              <a:cs typeface="Arial"/>
            </a:rPr>
            <a:t>أعمال مدنية</a:t>
          </a:r>
          <a:r>
            <a:rPr lang="ar-KW" sz="4000" b="0" i="0" u="none" strike="noStrike" baseline="0">
              <a:solidFill>
                <a:srgbClr val="6A9A14"/>
              </a:solidFill>
              <a:latin typeface="Arial"/>
              <a:cs typeface="Arial"/>
            </a:rPr>
            <a:t> </a:t>
          </a:r>
          <a:endParaRPr lang="en-US" sz="1800" b="0" i="0" u="none" strike="noStrike" baseline="0">
            <a:solidFill>
              <a:srgbClr val="000000"/>
            </a:solidFill>
            <a:latin typeface="Calibri"/>
            <a:cs typeface="Calibri"/>
          </a:endParaRPr>
        </a:p>
        <a:p>
          <a:pPr algn="ctr" rtl="0">
            <a:defRPr sz="1000"/>
          </a:pPr>
          <a:r>
            <a:rPr lang="en-US" sz="1800" b="0"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xdr:txBody>
    </xdr:sp>
    <xdr:clientData/>
  </xdr:twoCellAnchor>
  <xdr:twoCellAnchor>
    <xdr:from>
      <xdr:col>0</xdr:col>
      <xdr:colOff>584200</xdr:colOff>
      <xdr:row>1</xdr:row>
      <xdr:rowOff>50800</xdr:rowOff>
    </xdr:from>
    <xdr:to>
      <xdr:col>7</xdr:col>
      <xdr:colOff>330200</xdr:colOff>
      <xdr:row>68</xdr:row>
      <xdr:rowOff>50800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84200" y="241300"/>
          <a:ext cx="3968750" cy="12763500"/>
          <a:chOff x="0" y="0"/>
          <a:chExt cx="2133597" cy="9125712"/>
        </a:xfrm>
      </xdr:grpSpPr>
      <xdr:sp macro="" textlink="">
        <xdr:nvSpPr>
          <xdr:cNvPr id="5" name="Rectangle 4">
            <a:extLst>
              <a:ext uri="{FF2B5EF4-FFF2-40B4-BE49-F238E27FC236}">
                <a16:creationId xmlns:a16="http://schemas.microsoft.com/office/drawing/2014/main" id="{00000000-0008-0000-0000-000005000000}"/>
              </a:ext>
            </a:extLst>
          </xdr:cNvPr>
          <xdr:cNvSpPr/>
        </xdr:nvSpPr>
        <xdr:spPr>
          <a:xfrm>
            <a:off x="0" y="0"/>
            <a:ext cx="194535" cy="9125712"/>
          </a:xfrm>
          <a:prstGeom prst="rect">
            <a:avLst/>
          </a:prstGeom>
          <a:solidFill>
            <a:srgbClr val="00095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6" name="Pentagon 4">
            <a:extLst>
              <a:ext uri="{FF2B5EF4-FFF2-40B4-BE49-F238E27FC236}">
                <a16:creationId xmlns:a16="http://schemas.microsoft.com/office/drawing/2014/main" id="{00000000-0008-0000-0000-000006000000}"/>
              </a:ext>
            </a:extLst>
          </xdr:cNvPr>
          <xdr:cNvSpPr/>
        </xdr:nvSpPr>
        <xdr:spPr>
          <a:xfrm>
            <a:off x="65469" y="105017"/>
            <a:ext cx="2002047" cy="588279"/>
          </a:xfrm>
          <a:prstGeom prst="homePlate">
            <a:avLst/>
          </a:prstGeom>
          <a:solidFill>
            <a:srgbClr val="89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182880" bIns="0" numCol="1" spcCol="0" rtlCol="0" fromWordArt="0" anchor="ctr" anchorCtr="0" forceAA="0" compatLnSpc="1">
            <a:prstTxWarp prst="textNoShape">
              <a:avLst/>
            </a:prstTxWarp>
            <a:noAutofit/>
          </a:bodyPr>
          <a:lstStyle/>
          <a:p>
            <a:pPr marL="0" marR="0" lvl="0" indent="0" algn="r" defTabSz="914400" rtl="0" eaLnBrk="1" fontAlgn="auto" latinLnBrk="0" hangingPunct="1">
              <a:lnSpc>
                <a:spcPct val="100000"/>
              </a:lnSpc>
              <a:spcBef>
                <a:spcPts val="0"/>
              </a:spcBef>
              <a:spcAft>
                <a:spcPts val="0"/>
              </a:spcAft>
              <a:buClrTx/>
              <a:buSzTx/>
              <a:buFontTx/>
              <a:buNone/>
              <a:tabLst/>
              <a:defRPr/>
            </a:pPr>
            <a:r>
              <a:rPr lang="en-US" sz="1200" b="0" i="0" baseline="0">
                <a:solidFill>
                  <a:schemeClr val="lt1"/>
                </a:solidFill>
                <a:effectLst/>
                <a:latin typeface="+mn-lt"/>
                <a:ea typeface="+mn-ea"/>
                <a:cs typeface="+mn-cs"/>
              </a:rPr>
              <a:t>Project cover page</a:t>
            </a:r>
            <a:endParaRPr lang="en-US" sz="1200">
              <a:effectLst/>
              <a:ea typeface="Times New Roman" panose="02020603050405020304" pitchFamily="18" charset="0"/>
              <a:cs typeface="Arial" panose="020B0604020202020204" pitchFamily="34" charset="0"/>
            </a:endParaRPr>
          </a:p>
        </xdr:txBody>
      </xdr:sp>
      <xdr:grpSp>
        <xdr:nvGrpSpPr>
          <xdr:cNvPr id="7" name="Group 6">
            <a:extLst>
              <a:ext uri="{FF2B5EF4-FFF2-40B4-BE49-F238E27FC236}">
                <a16:creationId xmlns:a16="http://schemas.microsoft.com/office/drawing/2014/main" id="{00000000-0008-0000-0000-000007000000}"/>
              </a:ext>
            </a:extLst>
          </xdr:cNvPr>
          <xdr:cNvGrpSpPr/>
        </xdr:nvGrpSpPr>
        <xdr:grpSpPr>
          <a:xfrm>
            <a:off x="76200" y="4210052"/>
            <a:ext cx="2057397" cy="4910329"/>
            <a:chOff x="80645" y="4211812"/>
            <a:chExt cx="1306271" cy="3121026"/>
          </a:xfrm>
        </xdr:grpSpPr>
        <xdr:grpSp>
          <xdr:nvGrpSpPr>
            <xdr:cNvPr id="8" name="Group 7">
              <a:extLst>
                <a:ext uri="{FF2B5EF4-FFF2-40B4-BE49-F238E27FC236}">
                  <a16:creationId xmlns:a16="http://schemas.microsoft.com/office/drawing/2014/main" id="{00000000-0008-0000-0000-000008000000}"/>
                </a:ext>
              </a:extLst>
            </xdr:cNvPr>
            <xdr:cNvGrpSpPr>
              <a:grpSpLocks noChangeAspect="1"/>
            </xdr:cNvGrpSpPr>
          </xdr:nvGrpSpPr>
          <xdr:grpSpPr>
            <a:xfrm>
              <a:off x="141062" y="4211812"/>
              <a:ext cx="1047750" cy="3121026"/>
              <a:chOff x="141062" y="4211812"/>
              <a:chExt cx="1047750" cy="3121026"/>
            </a:xfrm>
          </xdr:grpSpPr>
          <xdr:sp macro="" textlink="">
            <xdr:nvSpPr>
              <xdr:cNvPr id="21" name="Freeform 20">
                <a:extLst>
                  <a:ext uri="{FF2B5EF4-FFF2-40B4-BE49-F238E27FC236}">
                    <a16:creationId xmlns:a16="http://schemas.microsoft.com/office/drawing/2014/main" id="{00000000-0008-0000-0000-000015000000}"/>
                  </a:ext>
                </a:extLst>
              </xdr:cNvPr>
              <xdr:cNvSpPr>
                <a:spLocks/>
              </xdr:cNvSpPr>
            </xdr:nvSpPr>
            <xdr:spPr bwMode="auto">
              <a:xfrm>
                <a:off x="369662" y="6216825"/>
                <a:ext cx="193675" cy="698500"/>
              </a:xfrm>
              <a:custGeom>
                <a:avLst/>
                <a:gdLst>
                  <a:gd name="T0" fmla="*/ 0 w 122"/>
                  <a:gd name="T1" fmla="*/ 0 h 440"/>
                  <a:gd name="T2" fmla="*/ 39 w 122"/>
                  <a:gd name="T3" fmla="*/ 152 h 440"/>
                  <a:gd name="T4" fmla="*/ 84 w 122"/>
                  <a:gd name="T5" fmla="*/ 304 h 440"/>
                  <a:gd name="T6" fmla="*/ 122 w 122"/>
                  <a:gd name="T7" fmla="*/ 417 h 440"/>
                  <a:gd name="T8" fmla="*/ 122 w 122"/>
                  <a:gd name="T9" fmla="*/ 440 h 440"/>
                  <a:gd name="T10" fmla="*/ 76 w 122"/>
                  <a:gd name="T11" fmla="*/ 306 h 440"/>
                  <a:gd name="T12" fmla="*/ 39 w 122"/>
                  <a:gd name="T13" fmla="*/ 180 h 440"/>
                  <a:gd name="T14" fmla="*/ 6 w 122"/>
                  <a:gd name="T15" fmla="*/ 53 h 440"/>
                  <a:gd name="T16" fmla="*/ 0 w 122"/>
                  <a:gd name="T17" fmla="*/ 0 h 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2" h="440">
                    <a:moveTo>
                      <a:pt x="0" y="0"/>
                    </a:moveTo>
                    <a:lnTo>
                      <a:pt x="39" y="152"/>
                    </a:lnTo>
                    <a:lnTo>
                      <a:pt x="84" y="304"/>
                    </a:lnTo>
                    <a:lnTo>
                      <a:pt x="122" y="417"/>
                    </a:lnTo>
                    <a:lnTo>
                      <a:pt x="122" y="440"/>
                    </a:lnTo>
                    <a:lnTo>
                      <a:pt x="76" y="306"/>
                    </a:lnTo>
                    <a:lnTo>
                      <a:pt x="39" y="180"/>
                    </a:lnTo>
                    <a:lnTo>
                      <a:pt x="6" y="5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2" name="Freeform 21">
                <a:extLst>
                  <a:ext uri="{FF2B5EF4-FFF2-40B4-BE49-F238E27FC236}">
                    <a16:creationId xmlns:a16="http://schemas.microsoft.com/office/drawing/2014/main" id="{00000000-0008-0000-0000-000016000000}"/>
                  </a:ext>
                </a:extLst>
              </xdr:cNvPr>
              <xdr:cNvSpPr>
                <a:spLocks/>
              </xdr:cNvSpPr>
            </xdr:nvSpPr>
            <xdr:spPr bwMode="auto">
              <a:xfrm>
                <a:off x="572862" y="6905800"/>
                <a:ext cx="184150" cy="427038"/>
              </a:xfrm>
              <a:custGeom>
                <a:avLst/>
                <a:gdLst>
                  <a:gd name="T0" fmla="*/ 0 w 116"/>
                  <a:gd name="T1" fmla="*/ 0 h 269"/>
                  <a:gd name="T2" fmla="*/ 8 w 116"/>
                  <a:gd name="T3" fmla="*/ 19 h 269"/>
                  <a:gd name="T4" fmla="*/ 37 w 116"/>
                  <a:gd name="T5" fmla="*/ 93 h 269"/>
                  <a:gd name="T6" fmla="*/ 67 w 116"/>
                  <a:gd name="T7" fmla="*/ 167 h 269"/>
                  <a:gd name="T8" fmla="*/ 116 w 116"/>
                  <a:gd name="T9" fmla="*/ 269 h 269"/>
                  <a:gd name="T10" fmla="*/ 108 w 116"/>
                  <a:gd name="T11" fmla="*/ 269 h 269"/>
                  <a:gd name="T12" fmla="*/ 60 w 116"/>
                  <a:gd name="T13" fmla="*/ 169 h 269"/>
                  <a:gd name="T14" fmla="*/ 30 w 116"/>
                  <a:gd name="T15" fmla="*/ 98 h 269"/>
                  <a:gd name="T16" fmla="*/ 1 w 116"/>
                  <a:gd name="T17" fmla="*/ 25 h 269"/>
                  <a:gd name="T18" fmla="*/ 0 w 116"/>
                  <a:gd name="T19" fmla="*/ 0 h 2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6" h="269">
                    <a:moveTo>
                      <a:pt x="0" y="0"/>
                    </a:moveTo>
                    <a:lnTo>
                      <a:pt x="8" y="19"/>
                    </a:lnTo>
                    <a:lnTo>
                      <a:pt x="37" y="93"/>
                    </a:lnTo>
                    <a:lnTo>
                      <a:pt x="67" y="167"/>
                    </a:lnTo>
                    <a:lnTo>
                      <a:pt x="116" y="269"/>
                    </a:lnTo>
                    <a:lnTo>
                      <a:pt x="108" y="269"/>
                    </a:lnTo>
                    <a:lnTo>
                      <a:pt x="60" y="169"/>
                    </a:lnTo>
                    <a:lnTo>
                      <a:pt x="30" y="98"/>
                    </a:lnTo>
                    <a:lnTo>
                      <a:pt x="1" y="2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3" name="Freeform 22">
                <a:extLst>
                  <a:ext uri="{FF2B5EF4-FFF2-40B4-BE49-F238E27FC236}">
                    <a16:creationId xmlns:a16="http://schemas.microsoft.com/office/drawing/2014/main" id="{00000000-0008-0000-0000-000017000000}"/>
                  </a:ext>
                </a:extLst>
              </xdr:cNvPr>
              <xdr:cNvSpPr>
                <a:spLocks/>
              </xdr:cNvSpPr>
            </xdr:nvSpPr>
            <xdr:spPr bwMode="auto">
              <a:xfrm>
                <a:off x="141062" y="4211812"/>
                <a:ext cx="222250" cy="2019300"/>
              </a:xfrm>
              <a:custGeom>
                <a:avLst/>
                <a:gdLst>
                  <a:gd name="T0" fmla="*/ 0 w 140"/>
                  <a:gd name="T1" fmla="*/ 0 h 1272"/>
                  <a:gd name="T2" fmla="*/ 0 w 140"/>
                  <a:gd name="T3" fmla="*/ 0 h 1272"/>
                  <a:gd name="T4" fmla="*/ 1 w 140"/>
                  <a:gd name="T5" fmla="*/ 79 h 1272"/>
                  <a:gd name="T6" fmla="*/ 3 w 140"/>
                  <a:gd name="T7" fmla="*/ 159 h 1272"/>
                  <a:gd name="T8" fmla="*/ 12 w 140"/>
                  <a:gd name="T9" fmla="*/ 317 h 1272"/>
                  <a:gd name="T10" fmla="*/ 23 w 140"/>
                  <a:gd name="T11" fmla="*/ 476 h 1272"/>
                  <a:gd name="T12" fmla="*/ 39 w 140"/>
                  <a:gd name="T13" fmla="*/ 634 h 1272"/>
                  <a:gd name="T14" fmla="*/ 58 w 140"/>
                  <a:gd name="T15" fmla="*/ 792 h 1272"/>
                  <a:gd name="T16" fmla="*/ 83 w 140"/>
                  <a:gd name="T17" fmla="*/ 948 h 1272"/>
                  <a:gd name="T18" fmla="*/ 107 w 140"/>
                  <a:gd name="T19" fmla="*/ 1086 h 1272"/>
                  <a:gd name="T20" fmla="*/ 135 w 140"/>
                  <a:gd name="T21" fmla="*/ 1223 h 1272"/>
                  <a:gd name="T22" fmla="*/ 140 w 140"/>
                  <a:gd name="T23" fmla="*/ 1272 h 1272"/>
                  <a:gd name="T24" fmla="*/ 138 w 140"/>
                  <a:gd name="T25" fmla="*/ 1262 h 1272"/>
                  <a:gd name="T26" fmla="*/ 105 w 140"/>
                  <a:gd name="T27" fmla="*/ 1106 h 1272"/>
                  <a:gd name="T28" fmla="*/ 77 w 140"/>
                  <a:gd name="T29" fmla="*/ 949 h 1272"/>
                  <a:gd name="T30" fmla="*/ 53 w 140"/>
                  <a:gd name="T31" fmla="*/ 792 h 1272"/>
                  <a:gd name="T32" fmla="*/ 35 w 140"/>
                  <a:gd name="T33" fmla="*/ 634 h 1272"/>
                  <a:gd name="T34" fmla="*/ 20 w 140"/>
                  <a:gd name="T35" fmla="*/ 476 h 1272"/>
                  <a:gd name="T36" fmla="*/ 9 w 140"/>
                  <a:gd name="T37" fmla="*/ 317 h 1272"/>
                  <a:gd name="T38" fmla="*/ 2 w 140"/>
                  <a:gd name="T39" fmla="*/ 159 h 1272"/>
                  <a:gd name="T40" fmla="*/ 0 w 140"/>
                  <a:gd name="T41" fmla="*/ 79 h 1272"/>
                  <a:gd name="T42" fmla="*/ 0 w 140"/>
                  <a:gd name="T43" fmla="*/ 0 h 1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40" h="1272">
                    <a:moveTo>
                      <a:pt x="0" y="0"/>
                    </a:moveTo>
                    <a:lnTo>
                      <a:pt x="0" y="0"/>
                    </a:lnTo>
                    <a:lnTo>
                      <a:pt x="1" y="79"/>
                    </a:lnTo>
                    <a:lnTo>
                      <a:pt x="3" y="159"/>
                    </a:lnTo>
                    <a:lnTo>
                      <a:pt x="12" y="317"/>
                    </a:lnTo>
                    <a:lnTo>
                      <a:pt x="23" y="476"/>
                    </a:lnTo>
                    <a:lnTo>
                      <a:pt x="39" y="634"/>
                    </a:lnTo>
                    <a:lnTo>
                      <a:pt x="58" y="792"/>
                    </a:lnTo>
                    <a:lnTo>
                      <a:pt x="83" y="948"/>
                    </a:lnTo>
                    <a:lnTo>
                      <a:pt x="107" y="1086"/>
                    </a:lnTo>
                    <a:lnTo>
                      <a:pt x="135" y="1223"/>
                    </a:lnTo>
                    <a:lnTo>
                      <a:pt x="140" y="1272"/>
                    </a:lnTo>
                    <a:lnTo>
                      <a:pt x="138" y="1262"/>
                    </a:lnTo>
                    <a:lnTo>
                      <a:pt x="105" y="1106"/>
                    </a:lnTo>
                    <a:lnTo>
                      <a:pt x="77" y="949"/>
                    </a:lnTo>
                    <a:lnTo>
                      <a:pt x="53" y="792"/>
                    </a:lnTo>
                    <a:lnTo>
                      <a:pt x="35" y="634"/>
                    </a:lnTo>
                    <a:lnTo>
                      <a:pt x="20" y="476"/>
                    </a:lnTo>
                    <a:lnTo>
                      <a:pt x="9" y="317"/>
                    </a:lnTo>
                    <a:lnTo>
                      <a:pt x="2" y="159"/>
                    </a:lnTo>
                    <a:lnTo>
                      <a:pt x="0" y="7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4" name="Freeform 23">
                <a:extLst>
                  <a:ext uri="{FF2B5EF4-FFF2-40B4-BE49-F238E27FC236}">
                    <a16:creationId xmlns:a16="http://schemas.microsoft.com/office/drawing/2014/main" id="{00000000-0008-0000-0000-000018000000}"/>
                  </a:ext>
                </a:extLst>
              </xdr:cNvPr>
              <xdr:cNvSpPr>
                <a:spLocks/>
              </xdr:cNvSpPr>
            </xdr:nvSpPr>
            <xdr:spPr bwMode="auto">
              <a:xfrm>
                <a:off x="341087" y="4861100"/>
                <a:ext cx="71438" cy="1355725"/>
              </a:xfrm>
              <a:custGeom>
                <a:avLst/>
                <a:gdLst>
                  <a:gd name="T0" fmla="*/ 45 w 45"/>
                  <a:gd name="T1" fmla="*/ 0 h 854"/>
                  <a:gd name="T2" fmla="*/ 45 w 45"/>
                  <a:gd name="T3" fmla="*/ 0 h 854"/>
                  <a:gd name="T4" fmla="*/ 35 w 45"/>
                  <a:gd name="T5" fmla="*/ 66 h 854"/>
                  <a:gd name="T6" fmla="*/ 26 w 45"/>
                  <a:gd name="T7" fmla="*/ 133 h 854"/>
                  <a:gd name="T8" fmla="*/ 14 w 45"/>
                  <a:gd name="T9" fmla="*/ 267 h 854"/>
                  <a:gd name="T10" fmla="*/ 6 w 45"/>
                  <a:gd name="T11" fmla="*/ 401 h 854"/>
                  <a:gd name="T12" fmla="*/ 3 w 45"/>
                  <a:gd name="T13" fmla="*/ 534 h 854"/>
                  <a:gd name="T14" fmla="*/ 6 w 45"/>
                  <a:gd name="T15" fmla="*/ 669 h 854"/>
                  <a:gd name="T16" fmla="*/ 14 w 45"/>
                  <a:gd name="T17" fmla="*/ 803 h 854"/>
                  <a:gd name="T18" fmla="*/ 18 w 45"/>
                  <a:gd name="T19" fmla="*/ 854 h 854"/>
                  <a:gd name="T20" fmla="*/ 18 w 45"/>
                  <a:gd name="T21" fmla="*/ 851 h 854"/>
                  <a:gd name="T22" fmla="*/ 9 w 45"/>
                  <a:gd name="T23" fmla="*/ 814 h 854"/>
                  <a:gd name="T24" fmla="*/ 8 w 45"/>
                  <a:gd name="T25" fmla="*/ 803 h 854"/>
                  <a:gd name="T26" fmla="*/ 1 w 45"/>
                  <a:gd name="T27" fmla="*/ 669 h 854"/>
                  <a:gd name="T28" fmla="*/ 0 w 45"/>
                  <a:gd name="T29" fmla="*/ 534 h 854"/>
                  <a:gd name="T30" fmla="*/ 3 w 45"/>
                  <a:gd name="T31" fmla="*/ 401 h 854"/>
                  <a:gd name="T32" fmla="*/ 12 w 45"/>
                  <a:gd name="T33" fmla="*/ 267 h 854"/>
                  <a:gd name="T34" fmla="*/ 25 w 45"/>
                  <a:gd name="T35" fmla="*/ 132 h 854"/>
                  <a:gd name="T36" fmla="*/ 34 w 45"/>
                  <a:gd name="T37" fmla="*/ 66 h 854"/>
                  <a:gd name="T38" fmla="*/ 45 w 45"/>
                  <a:gd name="T39" fmla="*/ 0 h 8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5" h="854">
                    <a:moveTo>
                      <a:pt x="45" y="0"/>
                    </a:moveTo>
                    <a:lnTo>
                      <a:pt x="45" y="0"/>
                    </a:lnTo>
                    <a:lnTo>
                      <a:pt x="35" y="66"/>
                    </a:lnTo>
                    <a:lnTo>
                      <a:pt x="26" y="133"/>
                    </a:lnTo>
                    <a:lnTo>
                      <a:pt x="14" y="267"/>
                    </a:lnTo>
                    <a:lnTo>
                      <a:pt x="6" y="401"/>
                    </a:lnTo>
                    <a:lnTo>
                      <a:pt x="3" y="534"/>
                    </a:lnTo>
                    <a:lnTo>
                      <a:pt x="6" y="669"/>
                    </a:lnTo>
                    <a:lnTo>
                      <a:pt x="14" y="803"/>
                    </a:lnTo>
                    <a:lnTo>
                      <a:pt x="18" y="854"/>
                    </a:lnTo>
                    <a:lnTo>
                      <a:pt x="18" y="851"/>
                    </a:lnTo>
                    <a:lnTo>
                      <a:pt x="9" y="814"/>
                    </a:lnTo>
                    <a:lnTo>
                      <a:pt x="8" y="803"/>
                    </a:lnTo>
                    <a:lnTo>
                      <a:pt x="1" y="669"/>
                    </a:lnTo>
                    <a:lnTo>
                      <a:pt x="0" y="534"/>
                    </a:lnTo>
                    <a:lnTo>
                      <a:pt x="3" y="401"/>
                    </a:lnTo>
                    <a:lnTo>
                      <a:pt x="12" y="267"/>
                    </a:lnTo>
                    <a:lnTo>
                      <a:pt x="25" y="132"/>
                    </a:lnTo>
                    <a:lnTo>
                      <a:pt x="34" y="66"/>
                    </a:lnTo>
                    <a:lnTo>
                      <a:pt x="45"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5" name="Freeform 24">
                <a:extLst>
                  <a:ext uri="{FF2B5EF4-FFF2-40B4-BE49-F238E27FC236}">
                    <a16:creationId xmlns:a16="http://schemas.microsoft.com/office/drawing/2014/main" id="{00000000-0008-0000-0000-000019000000}"/>
                  </a:ext>
                </a:extLst>
              </xdr:cNvPr>
              <xdr:cNvSpPr>
                <a:spLocks/>
              </xdr:cNvSpPr>
            </xdr:nvSpPr>
            <xdr:spPr bwMode="auto">
              <a:xfrm>
                <a:off x="363312" y="6231112"/>
                <a:ext cx="244475" cy="998538"/>
              </a:xfrm>
              <a:custGeom>
                <a:avLst/>
                <a:gdLst>
                  <a:gd name="T0" fmla="*/ 0 w 154"/>
                  <a:gd name="T1" fmla="*/ 0 h 629"/>
                  <a:gd name="T2" fmla="*/ 10 w 154"/>
                  <a:gd name="T3" fmla="*/ 44 h 629"/>
                  <a:gd name="T4" fmla="*/ 21 w 154"/>
                  <a:gd name="T5" fmla="*/ 126 h 629"/>
                  <a:gd name="T6" fmla="*/ 34 w 154"/>
                  <a:gd name="T7" fmla="*/ 207 h 629"/>
                  <a:gd name="T8" fmla="*/ 53 w 154"/>
                  <a:gd name="T9" fmla="*/ 293 h 629"/>
                  <a:gd name="T10" fmla="*/ 75 w 154"/>
                  <a:gd name="T11" fmla="*/ 380 h 629"/>
                  <a:gd name="T12" fmla="*/ 100 w 154"/>
                  <a:gd name="T13" fmla="*/ 466 h 629"/>
                  <a:gd name="T14" fmla="*/ 120 w 154"/>
                  <a:gd name="T15" fmla="*/ 521 h 629"/>
                  <a:gd name="T16" fmla="*/ 141 w 154"/>
                  <a:gd name="T17" fmla="*/ 576 h 629"/>
                  <a:gd name="T18" fmla="*/ 152 w 154"/>
                  <a:gd name="T19" fmla="*/ 618 h 629"/>
                  <a:gd name="T20" fmla="*/ 154 w 154"/>
                  <a:gd name="T21" fmla="*/ 629 h 629"/>
                  <a:gd name="T22" fmla="*/ 140 w 154"/>
                  <a:gd name="T23" fmla="*/ 595 h 629"/>
                  <a:gd name="T24" fmla="*/ 115 w 154"/>
                  <a:gd name="T25" fmla="*/ 532 h 629"/>
                  <a:gd name="T26" fmla="*/ 93 w 154"/>
                  <a:gd name="T27" fmla="*/ 468 h 629"/>
                  <a:gd name="T28" fmla="*/ 67 w 154"/>
                  <a:gd name="T29" fmla="*/ 383 h 629"/>
                  <a:gd name="T30" fmla="*/ 47 w 154"/>
                  <a:gd name="T31" fmla="*/ 295 h 629"/>
                  <a:gd name="T32" fmla="*/ 28 w 154"/>
                  <a:gd name="T33" fmla="*/ 207 h 629"/>
                  <a:gd name="T34" fmla="*/ 12 w 154"/>
                  <a:gd name="T35" fmla="*/ 104 h 629"/>
                  <a:gd name="T36" fmla="*/ 0 w 154"/>
                  <a:gd name="T37" fmla="*/ 0 h 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4" h="629">
                    <a:moveTo>
                      <a:pt x="0" y="0"/>
                    </a:moveTo>
                    <a:lnTo>
                      <a:pt x="10" y="44"/>
                    </a:lnTo>
                    <a:lnTo>
                      <a:pt x="21" y="126"/>
                    </a:lnTo>
                    <a:lnTo>
                      <a:pt x="34" y="207"/>
                    </a:lnTo>
                    <a:lnTo>
                      <a:pt x="53" y="293"/>
                    </a:lnTo>
                    <a:lnTo>
                      <a:pt x="75" y="380"/>
                    </a:lnTo>
                    <a:lnTo>
                      <a:pt x="100" y="466"/>
                    </a:lnTo>
                    <a:lnTo>
                      <a:pt x="120" y="521"/>
                    </a:lnTo>
                    <a:lnTo>
                      <a:pt x="141" y="576"/>
                    </a:lnTo>
                    <a:lnTo>
                      <a:pt x="152" y="618"/>
                    </a:lnTo>
                    <a:lnTo>
                      <a:pt x="154" y="629"/>
                    </a:lnTo>
                    <a:lnTo>
                      <a:pt x="140" y="595"/>
                    </a:lnTo>
                    <a:lnTo>
                      <a:pt x="115" y="532"/>
                    </a:lnTo>
                    <a:lnTo>
                      <a:pt x="93" y="468"/>
                    </a:lnTo>
                    <a:lnTo>
                      <a:pt x="67" y="383"/>
                    </a:lnTo>
                    <a:lnTo>
                      <a:pt x="47" y="295"/>
                    </a:lnTo>
                    <a:lnTo>
                      <a:pt x="28" y="207"/>
                    </a:lnTo>
                    <a:lnTo>
                      <a:pt x="12" y="104"/>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6" name="Freeform 25">
                <a:extLst>
                  <a:ext uri="{FF2B5EF4-FFF2-40B4-BE49-F238E27FC236}">
                    <a16:creationId xmlns:a16="http://schemas.microsoft.com/office/drawing/2014/main" id="{00000000-0008-0000-0000-00001A000000}"/>
                  </a:ext>
                </a:extLst>
              </xdr:cNvPr>
              <xdr:cNvSpPr>
                <a:spLocks/>
              </xdr:cNvSpPr>
            </xdr:nvSpPr>
            <xdr:spPr bwMode="auto">
              <a:xfrm>
                <a:off x="620487" y="7223300"/>
                <a:ext cx="52388" cy="109538"/>
              </a:xfrm>
              <a:custGeom>
                <a:avLst/>
                <a:gdLst>
                  <a:gd name="T0" fmla="*/ 0 w 33"/>
                  <a:gd name="T1" fmla="*/ 0 h 69"/>
                  <a:gd name="T2" fmla="*/ 33 w 33"/>
                  <a:gd name="T3" fmla="*/ 69 h 69"/>
                  <a:gd name="T4" fmla="*/ 24 w 33"/>
                  <a:gd name="T5" fmla="*/ 69 h 69"/>
                  <a:gd name="T6" fmla="*/ 12 w 33"/>
                  <a:gd name="T7" fmla="*/ 35 h 69"/>
                  <a:gd name="T8" fmla="*/ 0 w 33"/>
                  <a:gd name="T9" fmla="*/ 0 h 69"/>
                </a:gdLst>
                <a:ahLst/>
                <a:cxnLst>
                  <a:cxn ang="0">
                    <a:pos x="T0" y="T1"/>
                  </a:cxn>
                  <a:cxn ang="0">
                    <a:pos x="T2" y="T3"/>
                  </a:cxn>
                  <a:cxn ang="0">
                    <a:pos x="T4" y="T5"/>
                  </a:cxn>
                  <a:cxn ang="0">
                    <a:pos x="T6" y="T7"/>
                  </a:cxn>
                  <a:cxn ang="0">
                    <a:pos x="T8" y="T9"/>
                  </a:cxn>
                </a:cxnLst>
                <a:rect l="0" t="0" r="r" b="b"/>
                <a:pathLst>
                  <a:path w="33" h="69">
                    <a:moveTo>
                      <a:pt x="0" y="0"/>
                    </a:moveTo>
                    <a:lnTo>
                      <a:pt x="33" y="69"/>
                    </a:lnTo>
                    <a:lnTo>
                      <a:pt x="24" y="69"/>
                    </a:lnTo>
                    <a:lnTo>
                      <a:pt x="12" y="3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7" name="Freeform 26">
                <a:extLst>
                  <a:ext uri="{FF2B5EF4-FFF2-40B4-BE49-F238E27FC236}">
                    <a16:creationId xmlns:a16="http://schemas.microsoft.com/office/drawing/2014/main" id="{00000000-0008-0000-0000-00001B000000}"/>
                  </a:ext>
                </a:extLst>
              </xdr:cNvPr>
              <xdr:cNvSpPr>
                <a:spLocks/>
              </xdr:cNvSpPr>
            </xdr:nvSpPr>
            <xdr:spPr bwMode="auto">
              <a:xfrm>
                <a:off x="355374" y="6153325"/>
                <a:ext cx="23813" cy="147638"/>
              </a:xfrm>
              <a:custGeom>
                <a:avLst/>
                <a:gdLst>
                  <a:gd name="T0" fmla="*/ 0 w 15"/>
                  <a:gd name="T1" fmla="*/ 0 h 93"/>
                  <a:gd name="T2" fmla="*/ 9 w 15"/>
                  <a:gd name="T3" fmla="*/ 37 h 93"/>
                  <a:gd name="T4" fmla="*/ 9 w 15"/>
                  <a:gd name="T5" fmla="*/ 40 h 93"/>
                  <a:gd name="T6" fmla="*/ 15 w 15"/>
                  <a:gd name="T7" fmla="*/ 93 h 93"/>
                  <a:gd name="T8" fmla="*/ 5 w 15"/>
                  <a:gd name="T9" fmla="*/ 49 h 93"/>
                  <a:gd name="T10" fmla="*/ 0 w 15"/>
                  <a:gd name="T11" fmla="*/ 0 h 93"/>
                </a:gdLst>
                <a:ahLst/>
                <a:cxnLst>
                  <a:cxn ang="0">
                    <a:pos x="T0" y="T1"/>
                  </a:cxn>
                  <a:cxn ang="0">
                    <a:pos x="T2" y="T3"/>
                  </a:cxn>
                  <a:cxn ang="0">
                    <a:pos x="T4" y="T5"/>
                  </a:cxn>
                  <a:cxn ang="0">
                    <a:pos x="T6" y="T7"/>
                  </a:cxn>
                  <a:cxn ang="0">
                    <a:pos x="T8" y="T9"/>
                  </a:cxn>
                  <a:cxn ang="0">
                    <a:pos x="T10" y="T11"/>
                  </a:cxn>
                </a:cxnLst>
                <a:rect l="0" t="0" r="r" b="b"/>
                <a:pathLst>
                  <a:path w="15" h="93">
                    <a:moveTo>
                      <a:pt x="0" y="0"/>
                    </a:moveTo>
                    <a:lnTo>
                      <a:pt x="9" y="37"/>
                    </a:lnTo>
                    <a:lnTo>
                      <a:pt x="9" y="40"/>
                    </a:lnTo>
                    <a:lnTo>
                      <a:pt x="15" y="93"/>
                    </a:lnTo>
                    <a:lnTo>
                      <a:pt x="5" y="49"/>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8" name="Freeform 27">
                <a:extLst>
                  <a:ext uri="{FF2B5EF4-FFF2-40B4-BE49-F238E27FC236}">
                    <a16:creationId xmlns:a16="http://schemas.microsoft.com/office/drawing/2014/main" id="{00000000-0008-0000-0000-00001C000000}"/>
                  </a:ext>
                </a:extLst>
              </xdr:cNvPr>
              <xdr:cNvSpPr>
                <a:spLocks/>
              </xdr:cNvSpPr>
            </xdr:nvSpPr>
            <xdr:spPr bwMode="auto">
              <a:xfrm>
                <a:off x="563337" y="5689775"/>
                <a:ext cx="625475" cy="1216025"/>
              </a:xfrm>
              <a:custGeom>
                <a:avLst/>
                <a:gdLst>
                  <a:gd name="T0" fmla="*/ 394 w 394"/>
                  <a:gd name="T1" fmla="*/ 0 h 766"/>
                  <a:gd name="T2" fmla="*/ 394 w 394"/>
                  <a:gd name="T3" fmla="*/ 0 h 766"/>
                  <a:gd name="T4" fmla="*/ 356 w 394"/>
                  <a:gd name="T5" fmla="*/ 38 h 766"/>
                  <a:gd name="T6" fmla="*/ 319 w 394"/>
                  <a:gd name="T7" fmla="*/ 77 h 766"/>
                  <a:gd name="T8" fmla="*/ 284 w 394"/>
                  <a:gd name="T9" fmla="*/ 117 h 766"/>
                  <a:gd name="T10" fmla="*/ 249 w 394"/>
                  <a:gd name="T11" fmla="*/ 160 h 766"/>
                  <a:gd name="T12" fmla="*/ 207 w 394"/>
                  <a:gd name="T13" fmla="*/ 218 h 766"/>
                  <a:gd name="T14" fmla="*/ 168 w 394"/>
                  <a:gd name="T15" fmla="*/ 276 h 766"/>
                  <a:gd name="T16" fmla="*/ 131 w 394"/>
                  <a:gd name="T17" fmla="*/ 339 h 766"/>
                  <a:gd name="T18" fmla="*/ 98 w 394"/>
                  <a:gd name="T19" fmla="*/ 402 h 766"/>
                  <a:gd name="T20" fmla="*/ 69 w 394"/>
                  <a:gd name="T21" fmla="*/ 467 h 766"/>
                  <a:gd name="T22" fmla="*/ 45 w 394"/>
                  <a:gd name="T23" fmla="*/ 535 h 766"/>
                  <a:gd name="T24" fmla="*/ 26 w 394"/>
                  <a:gd name="T25" fmla="*/ 604 h 766"/>
                  <a:gd name="T26" fmla="*/ 14 w 394"/>
                  <a:gd name="T27" fmla="*/ 673 h 766"/>
                  <a:gd name="T28" fmla="*/ 7 w 394"/>
                  <a:gd name="T29" fmla="*/ 746 h 766"/>
                  <a:gd name="T30" fmla="*/ 6 w 394"/>
                  <a:gd name="T31" fmla="*/ 766 h 766"/>
                  <a:gd name="T32" fmla="*/ 0 w 394"/>
                  <a:gd name="T33" fmla="*/ 749 h 766"/>
                  <a:gd name="T34" fmla="*/ 1 w 394"/>
                  <a:gd name="T35" fmla="*/ 744 h 766"/>
                  <a:gd name="T36" fmla="*/ 7 w 394"/>
                  <a:gd name="T37" fmla="*/ 673 h 766"/>
                  <a:gd name="T38" fmla="*/ 21 w 394"/>
                  <a:gd name="T39" fmla="*/ 603 h 766"/>
                  <a:gd name="T40" fmla="*/ 40 w 394"/>
                  <a:gd name="T41" fmla="*/ 533 h 766"/>
                  <a:gd name="T42" fmla="*/ 65 w 394"/>
                  <a:gd name="T43" fmla="*/ 466 h 766"/>
                  <a:gd name="T44" fmla="*/ 94 w 394"/>
                  <a:gd name="T45" fmla="*/ 400 h 766"/>
                  <a:gd name="T46" fmla="*/ 127 w 394"/>
                  <a:gd name="T47" fmla="*/ 336 h 766"/>
                  <a:gd name="T48" fmla="*/ 164 w 394"/>
                  <a:gd name="T49" fmla="*/ 275 h 766"/>
                  <a:gd name="T50" fmla="*/ 204 w 394"/>
                  <a:gd name="T51" fmla="*/ 215 h 766"/>
                  <a:gd name="T52" fmla="*/ 248 w 394"/>
                  <a:gd name="T53" fmla="*/ 158 h 766"/>
                  <a:gd name="T54" fmla="*/ 282 w 394"/>
                  <a:gd name="T55" fmla="*/ 116 h 766"/>
                  <a:gd name="T56" fmla="*/ 318 w 394"/>
                  <a:gd name="T57" fmla="*/ 76 h 766"/>
                  <a:gd name="T58" fmla="*/ 354 w 394"/>
                  <a:gd name="T59" fmla="*/ 37 h 766"/>
                  <a:gd name="T60" fmla="*/ 394 w 394"/>
                  <a:gd name="T61" fmla="*/ 0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94" h="766">
                    <a:moveTo>
                      <a:pt x="394" y="0"/>
                    </a:moveTo>
                    <a:lnTo>
                      <a:pt x="394" y="0"/>
                    </a:lnTo>
                    <a:lnTo>
                      <a:pt x="356" y="38"/>
                    </a:lnTo>
                    <a:lnTo>
                      <a:pt x="319" y="77"/>
                    </a:lnTo>
                    <a:lnTo>
                      <a:pt x="284" y="117"/>
                    </a:lnTo>
                    <a:lnTo>
                      <a:pt x="249" y="160"/>
                    </a:lnTo>
                    <a:lnTo>
                      <a:pt x="207" y="218"/>
                    </a:lnTo>
                    <a:lnTo>
                      <a:pt x="168" y="276"/>
                    </a:lnTo>
                    <a:lnTo>
                      <a:pt x="131" y="339"/>
                    </a:lnTo>
                    <a:lnTo>
                      <a:pt x="98" y="402"/>
                    </a:lnTo>
                    <a:lnTo>
                      <a:pt x="69" y="467"/>
                    </a:lnTo>
                    <a:lnTo>
                      <a:pt x="45" y="535"/>
                    </a:lnTo>
                    <a:lnTo>
                      <a:pt x="26" y="604"/>
                    </a:lnTo>
                    <a:lnTo>
                      <a:pt x="14" y="673"/>
                    </a:lnTo>
                    <a:lnTo>
                      <a:pt x="7" y="746"/>
                    </a:lnTo>
                    <a:lnTo>
                      <a:pt x="6" y="766"/>
                    </a:lnTo>
                    <a:lnTo>
                      <a:pt x="0" y="749"/>
                    </a:lnTo>
                    <a:lnTo>
                      <a:pt x="1" y="744"/>
                    </a:lnTo>
                    <a:lnTo>
                      <a:pt x="7" y="673"/>
                    </a:lnTo>
                    <a:lnTo>
                      <a:pt x="21" y="603"/>
                    </a:lnTo>
                    <a:lnTo>
                      <a:pt x="40" y="533"/>
                    </a:lnTo>
                    <a:lnTo>
                      <a:pt x="65" y="466"/>
                    </a:lnTo>
                    <a:lnTo>
                      <a:pt x="94" y="400"/>
                    </a:lnTo>
                    <a:lnTo>
                      <a:pt x="127" y="336"/>
                    </a:lnTo>
                    <a:lnTo>
                      <a:pt x="164" y="275"/>
                    </a:lnTo>
                    <a:lnTo>
                      <a:pt x="204" y="215"/>
                    </a:lnTo>
                    <a:lnTo>
                      <a:pt x="248" y="158"/>
                    </a:lnTo>
                    <a:lnTo>
                      <a:pt x="282" y="116"/>
                    </a:lnTo>
                    <a:lnTo>
                      <a:pt x="318" y="76"/>
                    </a:lnTo>
                    <a:lnTo>
                      <a:pt x="354" y="37"/>
                    </a:lnTo>
                    <a:lnTo>
                      <a:pt x="394"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9" name="Freeform 28">
                <a:extLst>
                  <a:ext uri="{FF2B5EF4-FFF2-40B4-BE49-F238E27FC236}">
                    <a16:creationId xmlns:a16="http://schemas.microsoft.com/office/drawing/2014/main" id="{00000000-0008-0000-0000-00001D000000}"/>
                  </a:ext>
                </a:extLst>
              </xdr:cNvPr>
              <xdr:cNvSpPr>
                <a:spLocks/>
              </xdr:cNvSpPr>
            </xdr:nvSpPr>
            <xdr:spPr bwMode="auto">
              <a:xfrm>
                <a:off x="563337" y="6915325"/>
                <a:ext cx="57150" cy="307975"/>
              </a:xfrm>
              <a:custGeom>
                <a:avLst/>
                <a:gdLst>
                  <a:gd name="T0" fmla="*/ 0 w 36"/>
                  <a:gd name="T1" fmla="*/ 0 h 194"/>
                  <a:gd name="T2" fmla="*/ 6 w 36"/>
                  <a:gd name="T3" fmla="*/ 16 h 194"/>
                  <a:gd name="T4" fmla="*/ 7 w 36"/>
                  <a:gd name="T5" fmla="*/ 19 h 194"/>
                  <a:gd name="T6" fmla="*/ 11 w 36"/>
                  <a:gd name="T7" fmla="*/ 80 h 194"/>
                  <a:gd name="T8" fmla="*/ 20 w 36"/>
                  <a:gd name="T9" fmla="*/ 132 h 194"/>
                  <a:gd name="T10" fmla="*/ 33 w 36"/>
                  <a:gd name="T11" fmla="*/ 185 h 194"/>
                  <a:gd name="T12" fmla="*/ 36 w 36"/>
                  <a:gd name="T13" fmla="*/ 194 h 194"/>
                  <a:gd name="T14" fmla="*/ 21 w 36"/>
                  <a:gd name="T15" fmla="*/ 161 h 194"/>
                  <a:gd name="T16" fmla="*/ 15 w 36"/>
                  <a:gd name="T17" fmla="*/ 145 h 194"/>
                  <a:gd name="T18" fmla="*/ 5 w 36"/>
                  <a:gd name="T19" fmla="*/ 81 h 194"/>
                  <a:gd name="T20" fmla="*/ 1 w 36"/>
                  <a:gd name="T21" fmla="*/ 41 h 194"/>
                  <a:gd name="T22" fmla="*/ 0 w 36"/>
                  <a:gd name="T23" fmla="*/ 0 h 1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6" h="194">
                    <a:moveTo>
                      <a:pt x="0" y="0"/>
                    </a:moveTo>
                    <a:lnTo>
                      <a:pt x="6" y="16"/>
                    </a:lnTo>
                    <a:lnTo>
                      <a:pt x="7" y="19"/>
                    </a:lnTo>
                    <a:lnTo>
                      <a:pt x="11" y="80"/>
                    </a:lnTo>
                    <a:lnTo>
                      <a:pt x="20" y="132"/>
                    </a:lnTo>
                    <a:lnTo>
                      <a:pt x="33" y="185"/>
                    </a:lnTo>
                    <a:lnTo>
                      <a:pt x="36" y="194"/>
                    </a:lnTo>
                    <a:lnTo>
                      <a:pt x="21" y="161"/>
                    </a:lnTo>
                    <a:lnTo>
                      <a:pt x="15" y="145"/>
                    </a:lnTo>
                    <a:lnTo>
                      <a:pt x="5" y="81"/>
                    </a:lnTo>
                    <a:lnTo>
                      <a:pt x="1" y="41"/>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607787" y="7229650"/>
                <a:ext cx="49213" cy="103188"/>
              </a:xfrm>
              <a:custGeom>
                <a:avLst/>
                <a:gdLst>
                  <a:gd name="T0" fmla="*/ 0 w 31"/>
                  <a:gd name="T1" fmla="*/ 0 h 65"/>
                  <a:gd name="T2" fmla="*/ 31 w 31"/>
                  <a:gd name="T3" fmla="*/ 65 h 65"/>
                  <a:gd name="T4" fmla="*/ 23 w 31"/>
                  <a:gd name="T5" fmla="*/ 65 h 65"/>
                  <a:gd name="T6" fmla="*/ 0 w 31"/>
                  <a:gd name="T7" fmla="*/ 0 h 65"/>
                </a:gdLst>
                <a:ahLst/>
                <a:cxnLst>
                  <a:cxn ang="0">
                    <a:pos x="T0" y="T1"/>
                  </a:cxn>
                  <a:cxn ang="0">
                    <a:pos x="T2" y="T3"/>
                  </a:cxn>
                  <a:cxn ang="0">
                    <a:pos x="T4" y="T5"/>
                  </a:cxn>
                  <a:cxn ang="0">
                    <a:pos x="T6" y="T7"/>
                  </a:cxn>
                </a:cxnLst>
                <a:rect l="0" t="0" r="r" b="b"/>
                <a:pathLst>
                  <a:path w="31" h="65">
                    <a:moveTo>
                      <a:pt x="0" y="0"/>
                    </a:moveTo>
                    <a:lnTo>
                      <a:pt x="31" y="65"/>
                    </a:lnTo>
                    <a:lnTo>
                      <a:pt x="23" y="65"/>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63337" y="6878812"/>
                <a:ext cx="11113" cy="66675"/>
              </a:xfrm>
              <a:custGeom>
                <a:avLst/>
                <a:gdLst>
                  <a:gd name="T0" fmla="*/ 0 w 7"/>
                  <a:gd name="T1" fmla="*/ 0 h 42"/>
                  <a:gd name="T2" fmla="*/ 6 w 7"/>
                  <a:gd name="T3" fmla="*/ 17 h 42"/>
                  <a:gd name="T4" fmla="*/ 7 w 7"/>
                  <a:gd name="T5" fmla="*/ 42 h 42"/>
                  <a:gd name="T6" fmla="*/ 6 w 7"/>
                  <a:gd name="T7" fmla="*/ 39 h 42"/>
                  <a:gd name="T8" fmla="*/ 0 w 7"/>
                  <a:gd name="T9" fmla="*/ 23 h 42"/>
                  <a:gd name="T10" fmla="*/ 0 w 7"/>
                  <a:gd name="T11" fmla="*/ 0 h 42"/>
                </a:gdLst>
                <a:ahLst/>
                <a:cxnLst>
                  <a:cxn ang="0">
                    <a:pos x="T0" y="T1"/>
                  </a:cxn>
                  <a:cxn ang="0">
                    <a:pos x="T2" y="T3"/>
                  </a:cxn>
                  <a:cxn ang="0">
                    <a:pos x="T4" y="T5"/>
                  </a:cxn>
                  <a:cxn ang="0">
                    <a:pos x="T6" y="T7"/>
                  </a:cxn>
                  <a:cxn ang="0">
                    <a:pos x="T8" y="T9"/>
                  </a:cxn>
                  <a:cxn ang="0">
                    <a:pos x="T10" y="T11"/>
                  </a:cxn>
                </a:cxnLst>
                <a:rect l="0" t="0" r="r" b="b"/>
                <a:pathLst>
                  <a:path w="7" h="42">
                    <a:moveTo>
                      <a:pt x="0" y="0"/>
                    </a:moveTo>
                    <a:lnTo>
                      <a:pt x="6" y="17"/>
                    </a:lnTo>
                    <a:lnTo>
                      <a:pt x="7" y="42"/>
                    </a:lnTo>
                    <a:lnTo>
                      <a:pt x="6" y="39"/>
                    </a:lnTo>
                    <a:lnTo>
                      <a:pt x="0" y="23"/>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87149" y="7145512"/>
                <a:ext cx="71438" cy="187325"/>
              </a:xfrm>
              <a:custGeom>
                <a:avLst/>
                <a:gdLst>
                  <a:gd name="T0" fmla="*/ 0 w 45"/>
                  <a:gd name="T1" fmla="*/ 0 h 118"/>
                  <a:gd name="T2" fmla="*/ 6 w 45"/>
                  <a:gd name="T3" fmla="*/ 16 h 118"/>
                  <a:gd name="T4" fmla="*/ 21 w 45"/>
                  <a:gd name="T5" fmla="*/ 49 h 118"/>
                  <a:gd name="T6" fmla="*/ 33 w 45"/>
                  <a:gd name="T7" fmla="*/ 84 h 118"/>
                  <a:gd name="T8" fmla="*/ 45 w 45"/>
                  <a:gd name="T9" fmla="*/ 118 h 118"/>
                  <a:gd name="T10" fmla="*/ 44 w 45"/>
                  <a:gd name="T11" fmla="*/ 118 h 118"/>
                  <a:gd name="T12" fmla="*/ 13 w 45"/>
                  <a:gd name="T13" fmla="*/ 53 h 118"/>
                  <a:gd name="T14" fmla="*/ 11 w 45"/>
                  <a:gd name="T15" fmla="*/ 42 h 118"/>
                  <a:gd name="T16" fmla="*/ 0 w 45"/>
                  <a:gd name="T17" fmla="*/ 0 h 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5" h="118">
                    <a:moveTo>
                      <a:pt x="0" y="0"/>
                    </a:moveTo>
                    <a:lnTo>
                      <a:pt x="6" y="16"/>
                    </a:lnTo>
                    <a:lnTo>
                      <a:pt x="21" y="49"/>
                    </a:lnTo>
                    <a:lnTo>
                      <a:pt x="33" y="84"/>
                    </a:lnTo>
                    <a:lnTo>
                      <a:pt x="45" y="118"/>
                    </a:lnTo>
                    <a:lnTo>
                      <a:pt x="44" y="118"/>
                    </a:lnTo>
                    <a:lnTo>
                      <a:pt x="13" y="53"/>
                    </a:lnTo>
                    <a:lnTo>
                      <a:pt x="11" y="42"/>
                    </a:lnTo>
                    <a:lnTo>
                      <a:pt x="0" y="0"/>
                    </a:lnTo>
                    <a:close/>
                  </a:path>
                </a:pathLst>
              </a:custGeom>
              <a:solidFill>
                <a:schemeClr val="tx2"/>
              </a:solidFill>
              <a:ln w="0">
                <a:solidFill>
                  <a:schemeClr val="tx2"/>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noChangeAspect="1"/>
            </xdr:cNvGrpSpPr>
          </xdr:nvGrpSpPr>
          <xdr:grpSpPr>
            <a:xfrm>
              <a:off x="80645" y="4826969"/>
              <a:ext cx="1306271" cy="2505862"/>
              <a:chOff x="80645" y="4649964"/>
              <a:chExt cx="874712" cy="1677988"/>
            </a:xfrm>
          </xdr:grpSpPr>
          <xdr:sp macro="" textlink="">
            <xdr:nvSpPr>
              <xdr:cNvPr id="10" name="Freeform 8">
                <a:extLst>
                  <a:ext uri="{FF2B5EF4-FFF2-40B4-BE49-F238E27FC236}">
                    <a16:creationId xmlns:a16="http://schemas.microsoft.com/office/drawing/2014/main" id="{00000000-0008-0000-0000-00000A000000}"/>
                  </a:ext>
                </a:extLst>
              </xdr:cNvPr>
              <xdr:cNvSpPr>
                <a:spLocks/>
              </xdr:cNvSpPr>
            </xdr:nvSpPr>
            <xdr:spPr bwMode="auto">
              <a:xfrm>
                <a:off x="118745" y="5189714"/>
                <a:ext cx="198438" cy="714375"/>
              </a:xfrm>
              <a:custGeom>
                <a:avLst/>
                <a:gdLst>
                  <a:gd name="T0" fmla="*/ 0 w 125"/>
                  <a:gd name="T1" fmla="*/ 0 h 450"/>
                  <a:gd name="T2" fmla="*/ 41 w 125"/>
                  <a:gd name="T3" fmla="*/ 155 h 450"/>
                  <a:gd name="T4" fmla="*/ 86 w 125"/>
                  <a:gd name="T5" fmla="*/ 309 h 450"/>
                  <a:gd name="T6" fmla="*/ 125 w 125"/>
                  <a:gd name="T7" fmla="*/ 425 h 450"/>
                  <a:gd name="T8" fmla="*/ 125 w 125"/>
                  <a:gd name="T9" fmla="*/ 450 h 450"/>
                  <a:gd name="T10" fmla="*/ 79 w 125"/>
                  <a:gd name="T11" fmla="*/ 311 h 450"/>
                  <a:gd name="T12" fmla="*/ 41 w 125"/>
                  <a:gd name="T13" fmla="*/ 183 h 450"/>
                  <a:gd name="T14" fmla="*/ 7 w 125"/>
                  <a:gd name="T15" fmla="*/ 54 h 450"/>
                  <a:gd name="T16" fmla="*/ 0 w 125"/>
                  <a:gd name="T17" fmla="*/ 0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 h="450">
                    <a:moveTo>
                      <a:pt x="0" y="0"/>
                    </a:moveTo>
                    <a:lnTo>
                      <a:pt x="41" y="155"/>
                    </a:lnTo>
                    <a:lnTo>
                      <a:pt x="86" y="309"/>
                    </a:lnTo>
                    <a:lnTo>
                      <a:pt x="125" y="425"/>
                    </a:lnTo>
                    <a:lnTo>
                      <a:pt x="125" y="450"/>
                    </a:lnTo>
                    <a:lnTo>
                      <a:pt x="79" y="311"/>
                    </a:lnTo>
                    <a:lnTo>
                      <a:pt x="41" y="183"/>
                    </a:lnTo>
                    <a:lnTo>
                      <a:pt x="7" y="5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1" name="Freeform 9">
                <a:extLst>
                  <a:ext uri="{FF2B5EF4-FFF2-40B4-BE49-F238E27FC236}">
                    <a16:creationId xmlns:a16="http://schemas.microsoft.com/office/drawing/2014/main" id="{00000000-0008-0000-0000-00000B000000}"/>
                  </a:ext>
                </a:extLst>
              </xdr:cNvPr>
              <xdr:cNvSpPr>
                <a:spLocks/>
              </xdr:cNvSpPr>
            </xdr:nvSpPr>
            <xdr:spPr bwMode="auto">
              <a:xfrm>
                <a:off x="328295" y="5891389"/>
                <a:ext cx="187325" cy="436563"/>
              </a:xfrm>
              <a:custGeom>
                <a:avLst/>
                <a:gdLst>
                  <a:gd name="T0" fmla="*/ 0 w 118"/>
                  <a:gd name="T1" fmla="*/ 0 h 275"/>
                  <a:gd name="T2" fmla="*/ 8 w 118"/>
                  <a:gd name="T3" fmla="*/ 20 h 275"/>
                  <a:gd name="T4" fmla="*/ 37 w 118"/>
                  <a:gd name="T5" fmla="*/ 96 h 275"/>
                  <a:gd name="T6" fmla="*/ 69 w 118"/>
                  <a:gd name="T7" fmla="*/ 170 h 275"/>
                  <a:gd name="T8" fmla="*/ 118 w 118"/>
                  <a:gd name="T9" fmla="*/ 275 h 275"/>
                  <a:gd name="T10" fmla="*/ 109 w 118"/>
                  <a:gd name="T11" fmla="*/ 275 h 275"/>
                  <a:gd name="T12" fmla="*/ 61 w 118"/>
                  <a:gd name="T13" fmla="*/ 174 h 275"/>
                  <a:gd name="T14" fmla="*/ 30 w 118"/>
                  <a:gd name="T15" fmla="*/ 100 h 275"/>
                  <a:gd name="T16" fmla="*/ 0 w 118"/>
                  <a:gd name="T17" fmla="*/ 26 h 275"/>
                  <a:gd name="T18" fmla="*/ 0 w 118"/>
                  <a:gd name="T19" fmla="*/ 0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18" h="275">
                    <a:moveTo>
                      <a:pt x="0" y="0"/>
                    </a:moveTo>
                    <a:lnTo>
                      <a:pt x="8" y="20"/>
                    </a:lnTo>
                    <a:lnTo>
                      <a:pt x="37" y="96"/>
                    </a:lnTo>
                    <a:lnTo>
                      <a:pt x="69" y="170"/>
                    </a:lnTo>
                    <a:lnTo>
                      <a:pt x="118" y="275"/>
                    </a:lnTo>
                    <a:lnTo>
                      <a:pt x="109" y="275"/>
                    </a:lnTo>
                    <a:lnTo>
                      <a:pt x="61" y="174"/>
                    </a:lnTo>
                    <a:lnTo>
                      <a:pt x="30" y="100"/>
                    </a:lnTo>
                    <a:lnTo>
                      <a:pt x="0" y="2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2" name="Freeform 10">
                <a:extLst>
                  <a:ext uri="{FF2B5EF4-FFF2-40B4-BE49-F238E27FC236}">
                    <a16:creationId xmlns:a16="http://schemas.microsoft.com/office/drawing/2014/main" id="{00000000-0008-0000-0000-00000C000000}"/>
                  </a:ext>
                </a:extLst>
              </xdr:cNvPr>
              <xdr:cNvSpPr>
                <a:spLocks/>
              </xdr:cNvSpPr>
            </xdr:nvSpPr>
            <xdr:spPr bwMode="auto">
              <a:xfrm>
                <a:off x="80645" y="5010327"/>
                <a:ext cx="31750" cy="192088"/>
              </a:xfrm>
              <a:custGeom>
                <a:avLst/>
                <a:gdLst>
                  <a:gd name="T0" fmla="*/ 0 w 20"/>
                  <a:gd name="T1" fmla="*/ 0 h 121"/>
                  <a:gd name="T2" fmla="*/ 16 w 20"/>
                  <a:gd name="T3" fmla="*/ 72 h 121"/>
                  <a:gd name="T4" fmla="*/ 20 w 20"/>
                  <a:gd name="T5" fmla="*/ 121 h 121"/>
                  <a:gd name="T6" fmla="*/ 18 w 20"/>
                  <a:gd name="T7" fmla="*/ 112 h 121"/>
                  <a:gd name="T8" fmla="*/ 0 w 20"/>
                  <a:gd name="T9" fmla="*/ 31 h 121"/>
                  <a:gd name="T10" fmla="*/ 0 w 20"/>
                  <a:gd name="T11" fmla="*/ 0 h 121"/>
                </a:gdLst>
                <a:ahLst/>
                <a:cxnLst>
                  <a:cxn ang="0">
                    <a:pos x="T0" y="T1"/>
                  </a:cxn>
                  <a:cxn ang="0">
                    <a:pos x="T2" y="T3"/>
                  </a:cxn>
                  <a:cxn ang="0">
                    <a:pos x="T4" y="T5"/>
                  </a:cxn>
                  <a:cxn ang="0">
                    <a:pos x="T6" y="T7"/>
                  </a:cxn>
                  <a:cxn ang="0">
                    <a:pos x="T8" y="T9"/>
                  </a:cxn>
                  <a:cxn ang="0">
                    <a:pos x="T10" y="T11"/>
                  </a:cxn>
                </a:cxnLst>
                <a:rect l="0" t="0" r="r" b="b"/>
                <a:pathLst>
                  <a:path w="20" h="121">
                    <a:moveTo>
                      <a:pt x="0" y="0"/>
                    </a:moveTo>
                    <a:lnTo>
                      <a:pt x="16" y="72"/>
                    </a:lnTo>
                    <a:lnTo>
                      <a:pt x="20" y="121"/>
                    </a:lnTo>
                    <a:lnTo>
                      <a:pt x="18" y="112"/>
                    </a:lnTo>
                    <a:lnTo>
                      <a:pt x="0" y="31"/>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3" name="Freeform 12">
                <a:extLst>
                  <a:ext uri="{FF2B5EF4-FFF2-40B4-BE49-F238E27FC236}">
                    <a16:creationId xmlns:a16="http://schemas.microsoft.com/office/drawing/2014/main" id="{00000000-0008-0000-0000-00000D000000}"/>
                  </a:ext>
                </a:extLst>
              </xdr:cNvPr>
              <xdr:cNvSpPr>
                <a:spLocks/>
              </xdr:cNvSpPr>
            </xdr:nvSpPr>
            <xdr:spPr bwMode="auto">
              <a:xfrm>
                <a:off x="112395" y="5202414"/>
                <a:ext cx="250825" cy="1020763"/>
              </a:xfrm>
              <a:custGeom>
                <a:avLst/>
                <a:gdLst>
                  <a:gd name="T0" fmla="*/ 0 w 158"/>
                  <a:gd name="T1" fmla="*/ 0 h 643"/>
                  <a:gd name="T2" fmla="*/ 11 w 158"/>
                  <a:gd name="T3" fmla="*/ 46 h 643"/>
                  <a:gd name="T4" fmla="*/ 22 w 158"/>
                  <a:gd name="T5" fmla="*/ 129 h 643"/>
                  <a:gd name="T6" fmla="*/ 36 w 158"/>
                  <a:gd name="T7" fmla="*/ 211 h 643"/>
                  <a:gd name="T8" fmla="*/ 55 w 158"/>
                  <a:gd name="T9" fmla="*/ 301 h 643"/>
                  <a:gd name="T10" fmla="*/ 76 w 158"/>
                  <a:gd name="T11" fmla="*/ 389 h 643"/>
                  <a:gd name="T12" fmla="*/ 103 w 158"/>
                  <a:gd name="T13" fmla="*/ 476 h 643"/>
                  <a:gd name="T14" fmla="*/ 123 w 158"/>
                  <a:gd name="T15" fmla="*/ 533 h 643"/>
                  <a:gd name="T16" fmla="*/ 144 w 158"/>
                  <a:gd name="T17" fmla="*/ 588 h 643"/>
                  <a:gd name="T18" fmla="*/ 155 w 158"/>
                  <a:gd name="T19" fmla="*/ 632 h 643"/>
                  <a:gd name="T20" fmla="*/ 158 w 158"/>
                  <a:gd name="T21" fmla="*/ 643 h 643"/>
                  <a:gd name="T22" fmla="*/ 142 w 158"/>
                  <a:gd name="T23" fmla="*/ 608 h 643"/>
                  <a:gd name="T24" fmla="*/ 118 w 158"/>
                  <a:gd name="T25" fmla="*/ 544 h 643"/>
                  <a:gd name="T26" fmla="*/ 95 w 158"/>
                  <a:gd name="T27" fmla="*/ 478 h 643"/>
                  <a:gd name="T28" fmla="*/ 69 w 158"/>
                  <a:gd name="T29" fmla="*/ 391 h 643"/>
                  <a:gd name="T30" fmla="*/ 47 w 158"/>
                  <a:gd name="T31" fmla="*/ 302 h 643"/>
                  <a:gd name="T32" fmla="*/ 29 w 158"/>
                  <a:gd name="T33" fmla="*/ 212 h 643"/>
                  <a:gd name="T34" fmla="*/ 13 w 158"/>
                  <a:gd name="T35" fmla="*/ 107 h 643"/>
                  <a:gd name="T36" fmla="*/ 0 w 158"/>
                  <a:gd name="T37" fmla="*/ 0 h 6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58" h="643">
                    <a:moveTo>
                      <a:pt x="0" y="0"/>
                    </a:moveTo>
                    <a:lnTo>
                      <a:pt x="11" y="46"/>
                    </a:lnTo>
                    <a:lnTo>
                      <a:pt x="22" y="129"/>
                    </a:lnTo>
                    <a:lnTo>
                      <a:pt x="36" y="211"/>
                    </a:lnTo>
                    <a:lnTo>
                      <a:pt x="55" y="301"/>
                    </a:lnTo>
                    <a:lnTo>
                      <a:pt x="76" y="389"/>
                    </a:lnTo>
                    <a:lnTo>
                      <a:pt x="103" y="476"/>
                    </a:lnTo>
                    <a:lnTo>
                      <a:pt x="123" y="533"/>
                    </a:lnTo>
                    <a:lnTo>
                      <a:pt x="144" y="588"/>
                    </a:lnTo>
                    <a:lnTo>
                      <a:pt x="155" y="632"/>
                    </a:lnTo>
                    <a:lnTo>
                      <a:pt x="158" y="643"/>
                    </a:lnTo>
                    <a:lnTo>
                      <a:pt x="142" y="608"/>
                    </a:lnTo>
                    <a:lnTo>
                      <a:pt x="118" y="544"/>
                    </a:lnTo>
                    <a:lnTo>
                      <a:pt x="95" y="478"/>
                    </a:lnTo>
                    <a:lnTo>
                      <a:pt x="69" y="391"/>
                    </a:lnTo>
                    <a:lnTo>
                      <a:pt x="47" y="302"/>
                    </a:lnTo>
                    <a:lnTo>
                      <a:pt x="29" y="212"/>
                    </a:lnTo>
                    <a:lnTo>
                      <a:pt x="13" y="107"/>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4" name="Freeform 13">
                <a:extLst>
                  <a:ext uri="{FF2B5EF4-FFF2-40B4-BE49-F238E27FC236}">
                    <a16:creationId xmlns:a16="http://schemas.microsoft.com/office/drawing/2014/main" id="{00000000-0008-0000-0000-00000E000000}"/>
                  </a:ext>
                </a:extLst>
              </xdr:cNvPr>
              <xdr:cNvSpPr>
                <a:spLocks/>
              </xdr:cNvSpPr>
            </xdr:nvSpPr>
            <xdr:spPr bwMode="auto">
              <a:xfrm>
                <a:off x="375920" y="6215239"/>
                <a:ext cx="52388" cy="112713"/>
              </a:xfrm>
              <a:custGeom>
                <a:avLst/>
                <a:gdLst>
                  <a:gd name="T0" fmla="*/ 0 w 33"/>
                  <a:gd name="T1" fmla="*/ 0 h 71"/>
                  <a:gd name="T2" fmla="*/ 33 w 33"/>
                  <a:gd name="T3" fmla="*/ 71 h 71"/>
                  <a:gd name="T4" fmla="*/ 24 w 33"/>
                  <a:gd name="T5" fmla="*/ 71 h 71"/>
                  <a:gd name="T6" fmla="*/ 11 w 33"/>
                  <a:gd name="T7" fmla="*/ 36 h 71"/>
                  <a:gd name="T8" fmla="*/ 0 w 33"/>
                  <a:gd name="T9" fmla="*/ 0 h 71"/>
                </a:gdLst>
                <a:ahLst/>
                <a:cxnLst>
                  <a:cxn ang="0">
                    <a:pos x="T0" y="T1"/>
                  </a:cxn>
                  <a:cxn ang="0">
                    <a:pos x="T2" y="T3"/>
                  </a:cxn>
                  <a:cxn ang="0">
                    <a:pos x="T4" y="T5"/>
                  </a:cxn>
                  <a:cxn ang="0">
                    <a:pos x="T6" y="T7"/>
                  </a:cxn>
                  <a:cxn ang="0">
                    <a:pos x="T8" y="T9"/>
                  </a:cxn>
                </a:cxnLst>
                <a:rect l="0" t="0" r="r" b="b"/>
                <a:pathLst>
                  <a:path w="33" h="71">
                    <a:moveTo>
                      <a:pt x="0" y="0"/>
                    </a:moveTo>
                    <a:lnTo>
                      <a:pt x="33" y="71"/>
                    </a:lnTo>
                    <a:lnTo>
                      <a:pt x="24" y="71"/>
                    </a:lnTo>
                    <a:lnTo>
                      <a:pt x="11" y="3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5" name="Freeform 14">
                <a:extLst>
                  <a:ext uri="{FF2B5EF4-FFF2-40B4-BE49-F238E27FC236}">
                    <a16:creationId xmlns:a16="http://schemas.microsoft.com/office/drawing/2014/main" id="{00000000-0008-0000-0000-00000F000000}"/>
                  </a:ext>
                </a:extLst>
              </xdr:cNvPr>
              <xdr:cNvSpPr>
                <a:spLocks/>
              </xdr:cNvSpPr>
            </xdr:nvSpPr>
            <xdr:spPr bwMode="auto">
              <a:xfrm>
                <a:off x="106045" y="5124627"/>
                <a:ext cx="23813" cy="150813"/>
              </a:xfrm>
              <a:custGeom>
                <a:avLst/>
                <a:gdLst>
                  <a:gd name="T0" fmla="*/ 0 w 15"/>
                  <a:gd name="T1" fmla="*/ 0 h 95"/>
                  <a:gd name="T2" fmla="*/ 8 w 15"/>
                  <a:gd name="T3" fmla="*/ 37 h 95"/>
                  <a:gd name="T4" fmla="*/ 8 w 15"/>
                  <a:gd name="T5" fmla="*/ 41 h 95"/>
                  <a:gd name="T6" fmla="*/ 15 w 15"/>
                  <a:gd name="T7" fmla="*/ 95 h 95"/>
                  <a:gd name="T8" fmla="*/ 4 w 15"/>
                  <a:gd name="T9" fmla="*/ 49 h 95"/>
                  <a:gd name="T10" fmla="*/ 0 w 15"/>
                  <a:gd name="T11" fmla="*/ 0 h 95"/>
                </a:gdLst>
                <a:ahLst/>
                <a:cxnLst>
                  <a:cxn ang="0">
                    <a:pos x="T0" y="T1"/>
                  </a:cxn>
                  <a:cxn ang="0">
                    <a:pos x="T2" y="T3"/>
                  </a:cxn>
                  <a:cxn ang="0">
                    <a:pos x="T4" y="T5"/>
                  </a:cxn>
                  <a:cxn ang="0">
                    <a:pos x="T6" y="T7"/>
                  </a:cxn>
                  <a:cxn ang="0">
                    <a:pos x="T8" y="T9"/>
                  </a:cxn>
                  <a:cxn ang="0">
                    <a:pos x="T10" y="T11"/>
                  </a:cxn>
                </a:cxnLst>
                <a:rect l="0" t="0" r="r" b="b"/>
                <a:pathLst>
                  <a:path w="15" h="95">
                    <a:moveTo>
                      <a:pt x="0" y="0"/>
                    </a:moveTo>
                    <a:lnTo>
                      <a:pt x="8" y="37"/>
                    </a:lnTo>
                    <a:lnTo>
                      <a:pt x="8" y="41"/>
                    </a:lnTo>
                    <a:lnTo>
                      <a:pt x="15" y="95"/>
                    </a:lnTo>
                    <a:lnTo>
                      <a:pt x="4" y="49"/>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6" name="Freeform 15">
                <a:extLst>
                  <a:ext uri="{FF2B5EF4-FFF2-40B4-BE49-F238E27FC236}">
                    <a16:creationId xmlns:a16="http://schemas.microsoft.com/office/drawing/2014/main" id="{00000000-0008-0000-0000-000010000000}"/>
                  </a:ext>
                </a:extLst>
              </xdr:cNvPr>
              <xdr:cNvSpPr>
                <a:spLocks/>
              </xdr:cNvSpPr>
            </xdr:nvSpPr>
            <xdr:spPr bwMode="auto">
              <a:xfrm>
                <a:off x="317182" y="4649964"/>
                <a:ext cx="638175" cy="1241425"/>
              </a:xfrm>
              <a:custGeom>
                <a:avLst/>
                <a:gdLst>
                  <a:gd name="T0" fmla="*/ 402 w 402"/>
                  <a:gd name="T1" fmla="*/ 0 h 782"/>
                  <a:gd name="T2" fmla="*/ 402 w 402"/>
                  <a:gd name="T3" fmla="*/ 1 h 782"/>
                  <a:gd name="T4" fmla="*/ 363 w 402"/>
                  <a:gd name="T5" fmla="*/ 39 h 782"/>
                  <a:gd name="T6" fmla="*/ 325 w 402"/>
                  <a:gd name="T7" fmla="*/ 79 h 782"/>
                  <a:gd name="T8" fmla="*/ 290 w 402"/>
                  <a:gd name="T9" fmla="*/ 121 h 782"/>
                  <a:gd name="T10" fmla="*/ 255 w 402"/>
                  <a:gd name="T11" fmla="*/ 164 h 782"/>
                  <a:gd name="T12" fmla="*/ 211 w 402"/>
                  <a:gd name="T13" fmla="*/ 222 h 782"/>
                  <a:gd name="T14" fmla="*/ 171 w 402"/>
                  <a:gd name="T15" fmla="*/ 284 h 782"/>
                  <a:gd name="T16" fmla="*/ 133 w 402"/>
                  <a:gd name="T17" fmla="*/ 346 h 782"/>
                  <a:gd name="T18" fmla="*/ 100 w 402"/>
                  <a:gd name="T19" fmla="*/ 411 h 782"/>
                  <a:gd name="T20" fmla="*/ 71 w 402"/>
                  <a:gd name="T21" fmla="*/ 478 h 782"/>
                  <a:gd name="T22" fmla="*/ 45 w 402"/>
                  <a:gd name="T23" fmla="*/ 546 h 782"/>
                  <a:gd name="T24" fmla="*/ 27 w 402"/>
                  <a:gd name="T25" fmla="*/ 617 h 782"/>
                  <a:gd name="T26" fmla="*/ 13 w 402"/>
                  <a:gd name="T27" fmla="*/ 689 h 782"/>
                  <a:gd name="T28" fmla="*/ 7 w 402"/>
                  <a:gd name="T29" fmla="*/ 761 h 782"/>
                  <a:gd name="T30" fmla="*/ 7 w 402"/>
                  <a:gd name="T31" fmla="*/ 782 h 782"/>
                  <a:gd name="T32" fmla="*/ 0 w 402"/>
                  <a:gd name="T33" fmla="*/ 765 h 782"/>
                  <a:gd name="T34" fmla="*/ 1 w 402"/>
                  <a:gd name="T35" fmla="*/ 761 h 782"/>
                  <a:gd name="T36" fmla="*/ 7 w 402"/>
                  <a:gd name="T37" fmla="*/ 688 h 782"/>
                  <a:gd name="T38" fmla="*/ 21 w 402"/>
                  <a:gd name="T39" fmla="*/ 616 h 782"/>
                  <a:gd name="T40" fmla="*/ 40 w 402"/>
                  <a:gd name="T41" fmla="*/ 545 h 782"/>
                  <a:gd name="T42" fmla="*/ 66 w 402"/>
                  <a:gd name="T43" fmla="*/ 475 h 782"/>
                  <a:gd name="T44" fmla="*/ 95 w 402"/>
                  <a:gd name="T45" fmla="*/ 409 h 782"/>
                  <a:gd name="T46" fmla="*/ 130 w 402"/>
                  <a:gd name="T47" fmla="*/ 343 h 782"/>
                  <a:gd name="T48" fmla="*/ 167 w 402"/>
                  <a:gd name="T49" fmla="*/ 281 h 782"/>
                  <a:gd name="T50" fmla="*/ 209 w 402"/>
                  <a:gd name="T51" fmla="*/ 220 h 782"/>
                  <a:gd name="T52" fmla="*/ 253 w 402"/>
                  <a:gd name="T53" fmla="*/ 163 h 782"/>
                  <a:gd name="T54" fmla="*/ 287 w 402"/>
                  <a:gd name="T55" fmla="*/ 120 h 782"/>
                  <a:gd name="T56" fmla="*/ 324 w 402"/>
                  <a:gd name="T57" fmla="*/ 78 h 782"/>
                  <a:gd name="T58" fmla="*/ 362 w 402"/>
                  <a:gd name="T59" fmla="*/ 38 h 782"/>
                  <a:gd name="T60" fmla="*/ 402 w 402"/>
                  <a:gd name="T61" fmla="*/ 0 h 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402" h="782">
                    <a:moveTo>
                      <a:pt x="402" y="0"/>
                    </a:moveTo>
                    <a:lnTo>
                      <a:pt x="402" y="1"/>
                    </a:lnTo>
                    <a:lnTo>
                      <a:pt x="363" y="39"/>
                    </a:lnTo>
                    <a:lnTo>
                      <a:pt x="325" y="79"/>
                    </a:lnTo>
                    <a:lnTo>
                      <a:pt x="290" y="121"/>
                    </a:lnTo>
                    <a:lnTo>
                      <a:pt x="255" y="164"/>
                    </a:lnTo>
                    <a:lnTo>
                      <a:pt x="211" y="222"/>
                    </a:lnTo>
                    <a:lnTo>
                      <a:pt x="171" y="284"/>
                    </a:lnTo>
                    <a:lnTo>
                      <a:pt x="133" y="346"/>
                    </a:lnTo>
                    <a:lnTo>
                      <a:pt x="100" y="411"/>
                    </a:lnTo>
                    <a:lnTo>
                      <a:pt x="71" y="478"/>
                    </a:lnTo>
                    <a:lnTo>
                      <a:pt x="45" y="546"/>
                    </a:lnTo>
                    <a:lnTo>
                      <a:pt x="27" y="617"/>
                    </a:lnTo>
                    <a:lnTo>
                      <a:pt x="13" y="689"/>
                    </a:lnTo>
                    <a:lnTo>
                      <a:pt x="7" y="761"/>
                    </a:lnTo>
                    <a:lnTo>
                      <a:pt x="7" y="782"/>
                    </a:lnTo>
                    <a:lnTo>
                      <a:pt x="0" y="765"/>
                    </a:lnTo>
                    <a:lnTo>
                      <a:pt x="1" y="761"/>
                    </a:lnTo>
                    <a:lnTo>
                      <a:pt x="7" y="688"/>
                    </a:lnTo>
                    <a:lnTo>
                      <a:pt x="21" y="616"/>
                    </a:lnTo>
                    <a:lnTo>
                      <a:pt x="40" y="545"/>
                    </a:lnTo>
                    <a:lnTo>
                      <a:pt x="66" y="475"/>
                    </a:lnTo>
                    <a:lnTo>
                      <a:pt x="95" y="409"/>
                    </a:lnTo>
                    <a:lnTo>
                      <a:pt x="130" y="343"/>
                    </a:lnTo>
                    <a:lnTo>
                      <a:pt x="167" y="281"/>
                    </a:lnTo>
                    <a:lnTo>
                      <a:pt x="209" y="220"/>
                    </a:lnTo>
                    <a:lnTo>
                      <a:pt x="253" y="163"/>
                    </a:lnTo>
                    <a:lnTo>
                      <a:pt x="287" y="120"/>
                    </a:lnTo>
                    <a:lnTo>
                      <a:pt x="324" y="78"/>
                    </a:lnTo>
                    <a:lnTo>
                      <a:pt x="362" y="38"/>
                    </a:lnTo>
                    <a:lnTo>
                      <a:pt x="402"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7" name="Freeform 16">
                <a:extLst>
                  <a:ext uri="{FF2B5EF4-FFF2-40B4-BE49-F238E27FC236}">
                    <a16:creationId xmlns:a16="http://schemas.microsoft.com/office/drawing/2014/main" id="{00000000-0008-0000-0000-000011000000}"/>
                  </a:ext>
                </a:extLst>
              </xdr:cNvPr>
              <xdr:cNvSpPr>
                <a:spLocks/>
              </xdr:cNvSpPr>
            </xdr:nvSpPr>
            <xdr:spPr bwMode="auto">
              <a:xfrm>
                <a:off x="317182" y="5904089"/>
                <a:ext cx="58738" cy="311150"/>
              </a:xfrm>
              <a:custGeom>
                <a:avLst/>
                <a:gdLst>
                  <a:gd name="T0" fmla="*/ 0 w 37"/>
                  <a:gd name="T1" fmla="*/ 0 h 196"/>
                  <a:gd name="T2" fmla="*/ 6 w 37"/>
                  <a:gd name="T3" fmla="*/ 15 h 196"/>
                  <a:gd name="T4" fmla="*/ 7 w 37"/>
                  <a:gd name="T5" fmla="*/ 18 h 196"/>
                  <a:gd name="T6" fmla="*/ 12 w 37"/>
                  <a:gd name="T7" fmla="*/ 80 h 196"/>
                  <a:gd name="T8" fmla="*/ 21 w 37"/>
                  <a:gd name="T9" fmla="*/ 134 h 196"/>
                  <a:gd name="T10" fmla="*/ 33 w 37"/>
                  <a:gd name="T11" fmla="*/ 188 h 196"/>
                  <a:gd name="T12" fmla="*/ 37 w 37"/>
                  <a:gd name="T13" fmla="*/ 196 h 196"/>
                  <a:gd name="T14" fmla="*/ 22 w 37"/>
                  <a:gd name="T15" fmla="*/ 162 h 196"/>
                  <a:gd name="T16" fmla="*/ 15 w 37"/>
                  <a:gd name="T17" fmla="*/ 146 h 196"/>
                  <a:gd name="T18" fmla="*/ 5 w 37"/>
                  <a:gd name="T19" fmla="*/ 81 h 196"/>
                  <a:gd name="T20" fmla="*/ 1 w 37"/>
                  <a:gd name="T21" fmla="*/ 40 h 196"/>
                  <a:gd name="T22" fmla="*/ 0 w 37"/>
                  <a:gd name="T23" fmla="*/ 0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7" h="196">
                    <a:moveTo>
                      <a:pt x="0" y="0"/>
                    </a:moveTo>
                    <a:lnTo>
                      <a:pt x="6" y="15"/>
                    </a:lnTo>
                    <a:lnTo>
                      <a:pt x="7" y="18"/>
                    </a:lnTo>
                    <a:lnTo>
                      <a:pt x="12" y="80"/>
                    </a:lnTo>
                    <a:lnTo>
                      <a:pt x="21" y="134"/>
                    </a:lnTo>
                    <a:lnTo>
                      <a:pt x="33" y="188"/>
                    </a:lnTo>
                    <a:lnTo>
                      <a:pt x="37" y="196"/>
                    </a:lnTo>
                    <a:lnTo>
                      <a:pt x="22" y="162"/>
                    </a:lnTo>
                    <a:lnTo>
                      <a:pt x="15" y="146"/>
                    </a:lnTo>
                    <a:lnTo>
                      <a:pt x="5" y="81"/>
                    </a:lnTo>
                    <a:lnTo>
                      <a:pt x="1" y="40"/>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8" name="Freeform 17">
                <a:extLst>
                  <a:ext uri="{FF2B5EF4-FFF2-40B4-BE49-F238E27FC236}">
                    <a16:creationId xmlns:a16="http://schemas.microsoft.com/office/drawing/2014/main" id="{00000000-0008-0000-0000-000012000000}"/>
                  </a:ext>
                </a:extLst>
              </xdr:cNvPr>
              <xdr:cNvSpPr>
                <a:spLocks/>
              </xdr:cNvSpPr>
            </xdr:nvSpPr>
            <xdr:spPr bwMode="auto">
              <a:xfrm>
                <a:off x="363220" y="6223177"/>
                <a:ext cx="49213" cy="104775"/>
              </a:xfrm>
              <a:custGeom>
                <a:avLst/>
                <a:gdLst>
                  <a:gd name="T0" fmla="*/ 0 w 31"/>
                  <a:gd name="T1" fmla="*/ 0 h 66"/>
                  <a:gd name="T2" fmla="*/ 31 w 31"/>
                  <a:gd name="T3" fmla="*/ 66 h 66"/>
                  <a:gd name="T4" fmla="*/ 24 w 31"/>
                  <a:gd name="T5" fmla="*/ 66 h 66"/>
                  <a:gd name="T6" fmla="*/ 0 w 31"/>
                  <a:gd name="T7" fmla="*/ 0 h 66"/>
                </a:gdLst>
                <a:ahLst/>
                <a:cxnLst>
                  <a:cxn ang="0">
                    <a:pos x="T0" y="T1"/>
                  </a:cxn>
                  <a:cxn ang="0">
                    <a:pos x="T2" y="T3"/>
                  </a:cxn>
                  <a:cxn ang="0">
                    <a:pos x="T4" y="T5"/>
                  </a:cxn>
                  <a:cxn ang="0">
                    <a:pos x="T6" y="T7"/>
                  </a:cxn>
                </a:cxnLst>
                <a:rect l="0" t="0" r="r" b="b"/>
                <a:pathLst>
                  <a:path w="31" h="66">
                    <a:moveTo>
                      <a:pt x="0" y="0"/>
                    </a:moveTo>
                    <a:lnTo>
                      <a:pt x="31" y="66"/>
                    </a:lnTo>
                    <a:lnTo>
                      <a:pt x="24" y="66"/>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19" name="Freeform 18">
                <a:extLst>
                  <a:ext uri="{FF2B5EF4-FFF2-40B4-BE49-F238E27FC236}">
                    <a16:creationId xmlns:a16="http://schemas.microsoft.com/office/drawing/2014/main" id="{00000000-0008-0000-0000-000013000000}"/>
                  </a:ext>
                </a:extLst>
              </xdr:cNvPr>
              <xdr:cNvSpPr>
                <a:spLocks/>
              </xdr:cNvSpPr>
            </xdr:nvSpPr>
            <xdr:spPr bwMode="auto">
              <a:xfrm>
                <a:off x="317182" y="5864402"/>
                <a:ext cx="11113" cy="68263"/>
              </a:xfrm>
              <a:custGeom>
                <a:avLst/>
                <a:gdLst>
                  <a:gd name="T0" fmla="*/ 0 w 7"/>
                  <a:gd name="T1" fmla="*/ 0 h 43"/>
                  <a:gd name="T2" fmla="*/ 7 w 7"/>
                  <a:gd name="T3" fmla="*/ 17 h 43"/>
                  <a:gd name="T4" fmla="*/ 7 w 7"/>
                  <a:gd name="T5" fmla="*/ 43 h 43"/>
                  <a:gd name="T6" fmla="*/ 6 w 7"/>
                  <a:gd name="T7" fmla="*/ 40 h 43"/>
                  <a:gd name="T8" fmla="*/ 0 w 7"/>
                  <a:gd name="T9" fmla="*/ 25 h 43"/>
                  <a:gd name="T10" fmla="*/ 0 w 7"/>
                  <a:gd name="T11" fmla="*/ 0 h 43"/>
                </a:gdLst>
                <a:ahLst/>
                <a:cxnLst>
                  <a:cxn ang="0">
                    <a:pos x="T0" y="T1"/>
                  </a:cxn>
                  <a:cxn ang="0">
                    <a:pos x="T2" y="T3"/>
                  </a:cxn>
                  <a:cxn ang="0">
                    <a:pos x="T4" y="T5"/>
                  </a:cxn>
                  <a:cxn ang="0">
                    <a:pos x="T6" y="T7"/>
                  </a:cxn>
                  <a:cxn ang="0">
                    <a:pos x="T8" y="T9"/>
                  </a:cxn>
                  <a:cxn ang="0">
                    <a:pos x="T10" y="T11"/>
                  </a:cxn>
                </a:cxnLst>
                <a:rect l="0" t="0" r="r" b="b"/>
                <a:pathLst>
                  <a:path w="7" h="43">
                    <a:moveTo>
                      <a:pt x="0" y="0"/>
                    </a:moveTo>
                    <a:lnTo>
                      <a:pt x="7" y="17"/>
                    </a:lnTo>
                    <a:lnTo>
                      <a:pt x="7" y="43"/>
                    </a:lnTo>
                    <a:lnTo>
                      <a:pt x="6" y="40"/>
                    </a:lnTo>
                    <a:lnTo>
                      <a:pt x="0" y="25"/>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sp macro="" textlink="">
            <xdr:nvSpPr>
              <xdr:cNvPr id="20" name="Freeform 19">
                <a:extLst>
                  <a:ext uri="{FF2B5EF4-FFF2-40B4-BE49-F238E27FC236}">
                    <a16:creationId xmlns:a16="http://schemas.microsoft.com/office/drawing/2014/main" id="{00000000-0008-0000-0000-000014000000}"/>
                  </a:ext>
                </a:extLst>
              </xdr:cNvPr>
              <xdr:cNvSpPr>
                <a:spLocks/>
              </xdr:cNvSpPr>
            </xdr:nvSpPr>
            <xdr:spPr bwMode="auto">
              <a:xfrm>
                <a:off x="340995" y="6135864"/>
                <a:ext cx="73025" cy="192088"/>
              </a:xfrm>
              <a:custGeom>
                <a:avLst/>
                <a:gdLst>
                  <a:gd name="T0" fmla="*/ 0 w 46"/>
                  <a:gd name="T1" fmla="*/ 0 h 121"/>
                  <a:gd name="T2" fmla="*/ 7 w 46"/>
                  <a:gd name="T3" fmla="*/ 16 h 121"/>
                  <a:gd name="T4" fmla="*/ 22 w 46"/>
                  <a:gd name="T5" fmla="*/ 50 h 121"/>
                  <a:gd name="T6" fmla="*/ 33 w 46"/>
                  <a:gd name="T7" fmla="*/ 86 h 121"/>
                  <a:gd name="T8" fmla="*/ 46 w 46"/>
                  <a:gd name="T9" fmla="*/ 121 h 121"/>
                  <a:gd name="T10" fmla="*/ 45 w 46"/>
                  <a:gd name="T11" fmla="*/ 121 h 121"/>
                  <a:gd name="T12" fmla="*/ 14 w 46"/>
                  <a:gd name="T13" fmla="*/ 55 h 121"/>
                  <a:gd name="T14" fmla="*/ 11 w 46"/>
                  <a:gd name="T15" fmla="*/ 44 h 121"/>
                  <a:gd name="T16" fmla="*/ 0 w 46"/>
                  <a:gd name="T17" fmla="*/ 0 h 1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6" h="121">
                    <a:moveTo>
                      <a:pt x="0" y="0"/>
                    </a:moveTo>
                    <a:lnTo>
                      <a:pt x="7" y="16"/>
                    </a:lnTo>
                    <a:lnTo>
                      <a:pt x="22" y="50"/>
                    </a:lnTo>
                    <a:lnTo>
                      <a:pt x="33" y="86"/>
                    </a:lnTo>
                    <a:lnTo>
                      <a:pt x="46" y="121"/>
                    </a:lnTo>
                    <a:lnTo>
                      <a:pt x="45" y="121"/>
                    </a:lnTo>
                    <a:lnTo>
                      <a:pt x="14" y="55"/>
                    </a:lnTo>
                    <a:lnTo>
                      <a:pt x="11" y="44"/>
                    </a:lnTo>
                    <a:lnTo>
                      <a:pt x="0" y="0"/>
                    </a:lnTo>
                    <a:close/>
                  </a:path>
                </a:pathLst>
              </a:custGeom>
              <a:solidFill>
                <a:schemeClr val="tx2">
                  <a:alpha val="20000"/>
                </a:schemeClr>
              </a:solidFill>
              <a:ln w="0">
                <a:solidFill>
                  <a:schemeClr val="tx2">
                    <a:alpha val="20000"/>
                  </a:schemeClr>
                </a:solidFill>
                <a:prstDash val="solid"/>
                <a:round/>
                <a:headEnd/>
                <a:tailEnd/>
              </a:ln>
            </xdr:spPr>
            <xdr:txBody>
              <a:bodyPr vert="horz" wrap="square" lIns="91440" tIns="45720" rIns="91440" bIns="45720" numCol="1" anchor="t" anchorCtr="0" compatLnSpc="1">
                <a:prstTxWarp prst="textNoShape">
                  <a:avLst/>
                </a:prstTxWarp>
              </a:bodyPr>
              <a:lstStyle/>
              <a:p>
                <a:endParaRPr lang="en-US"/>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300182</xdr:colOff>
      <xdr:row>0</xdr:row>
      <xdr:rowOff>381001</xdr:rowOff>
    </xdr:from>
    <xdr:to>
      <xdr:col>2</xdr:col>
      <xdr:colOff>968086</xdr:colOff>
      <xdr:row>0</xdr:row>
      <xdr:rowOff>1295118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364" y="381001"/>
          <a:ext cx="2401454" cy="914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68991</xdr:colOff>
      <xdr:row>0</xdr:row>
      <xdr:rowOff>122464</xdr:rowOff>
    </xdr:from>
    <xdr:to>
      <xdr:col>2</xdr:col>
      <xdr:colOff>2963419</xdr:colOff>
      <xdr:row>0</xdr:row>
      <xdr:rowOff>1227682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491" y="122464"/>
          <a:ext cx="2869936"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189347</xdr:colOff>
      <xdr:row>0</xdr:row>
      <xdr:rowOff>124690</xdr:rowOff>
    </xdr:from>
    <xdr:ext cx="2803508" cy="1002435"/>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972" y="124690"/>
          <a:ext cx="2803508" cy="10024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438729</xdr:colOff>
      <xdr:row>0</xdr:row>
      <xdr:rowOff>173181</xdr:rowOff>
    </xdr:from>
    <xdr:to>
      <xdr:col>2</xdr:col>
      <xdr:colOff>1904313</xdr:colOff>
      <xdr:row>0</xdr:row>
      <xdr:rowOff>978188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369" y="173181"/>
          <a:ext cx="2258064" cy="808182"/>
        </a:xfrm>
        <a:prstGeom prst="rect">
          <a:avLst/>
        </a:prstGeom>
      </xdr:spPr>
    </xdr:pic>
    <xdr:clientData/>
  </xdr:twoCellAnchor>
  <xdr:oneCellAnchor>
    <xdr:from>
      <xdr:col>1</xdr:col>
      <xdr:colOff>438729</xdr:colOff>
      <xdr:row>0</xdr:row>
      <xdr:rowOff>173180</xdr:rowOff>
    </xdr:from>
    <xdr:ext cx="2499182" cy="893619"/>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015" y="173180"/>
          <a:ext cx="2499182" cy="893619"/>
        </a:xfrm>
        <a:prstGeom prst="rect">
          <a:avLst/>
        </a:prstGeom>
      </xdr:spPr>
    </xdr:pic>
    <xdr:clientData/>
  </xdr:oneCellAnchor>
  <xdr:oneCellAnchor>
    <xdr:from>
      <xdr:col>1</xdr:col>
      <xdr:colOff>189347</xdr:colOff>
      <xdr:row>0</xdr:row>
      <xdr:rowOff>124690</xdr:rowOff>
    </xdr:from>
    <xdr:ext cx="3138508" cy="1122219"/>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124690"/>
          <a:ext cx="3138508" cy="1122219"/>
        </a:xfrm>
        <a:prstGeom prst="rect">
          <a:avLst/>
        </a:prstGeom>
      </xdr:spPr>
    </xdr:pic>
    <xdr:clientData/>
  </xdr:oneCellAnchor>
  <xdr:twoCellAnchor editAs="oneCell">
    <xdr:from>
      <xdr:col>2</xdr:col>
      <xdr:colOff>68991</xdr:colOff>
      <xdr:row>0</xdr:row>
      <xdr:rowOff>122464</xdr:rowOff>
    </xdr:from>
    <xdr:to>
      <xdr:col>2</xdr:col>
      <xdr:colOff>2963419</xdr:colOff>
      <xdr:row>0</xdr:row>
      <xdr:rowOff>1227682</xdr:rowOff>
    </xdr:to>
    <xdr:pic>
      <xdr:nvPicPr>
        <xdr:cNvPr id="5" name="Picture 4">
          <a:extLst>
            <a:ext uri="{FF2B5EF4-FFF2-40B4-BE49-F238E27FC236}">
              <a16:creationId xmlns:a16="http://schemas.microsoft.com/office/drawing/2014/main" id="{A57123A8-4B15-4CBA-9DC7-530CE1610B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891" y="122464"/>
          <a:ext cx="2894428" cy="11052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5858" cy="108438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45858" cy="1084384"/>
        </a:xfrm>
        <a:prstGeom prst="rect">
          <a:avLst/>
        </a:prstGeom>
      </xdr:spPr>
    </xdr:pic>
    <xdr:clientData/>
  </xdr:oneCellAnchor>
  <xdr:oneCellAnchor>
    <xdr:from>
      <xdr:col>1</xdr:col>
      <xdr:colOff>189347</xdr:colOff>
      <xdr:row>0</xdr:row>
      <xdr:rowOff>124690</xdr:rowOff>
    </xdr:from>
    <xdr:ext cx="3138508" cy="1122219"/>
    <xdr:pic>
      <xdr:nvPicPr>
        <xdr:cNvPr id="3" name="Picture 2">
          <a:extLst>
            <a:ext uri="{FF2B5EF4-FFF2-40B4-BE49-F238E27FC236}">
              <a16:creationId xmlns:a16="http://schemas.microsoft.com/office/drawing/2014/main" id="{E56A5C96-CBAE-42DA-A178-F70204451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797" y="124690"/>
          <a:ext cx="3138508" cy="11222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541020</xdr:rowOff>
    </xdr:from>
    <xdr:ext cx="1237938" cy="4267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541020"/>
          <a:ext cx="1237938" cy="4267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men%20Family%20Care%20Assosition/&#1605;&#1588;&#1575;&#1585;&#1610;&#1593;%20&#1575;&#1604;&#1580;&#1605;&#1593;&#1610;&#1577;/&#1575;&#1604;&#1575;&#1585;&#1588;&#1610;&#1601;/WASH/WASH_SRF_Template-2017_final%20v1_with%20chol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ملاحظات "/>
      <sheetName val="Report of Activities"/>
      <sheetName val="Report of Activities filtered"/>
      <sheetName val="Cholera Activities"/>
      <sheetName val="Subsectors, Activities"/>
      <sheetName val="ControlVocabularies"/>
      <sheetName val="AdminNames"/>
      <sheetName val="Sheet1"/>
      <sheetName val="Org_name"/>
    </sheetNames>
    <sheetDataSet>
      <sheetData sheetId="0" refreshError="1"/>
      <sheetData sheetId="1" refreshError="1"/>
      <sheetData sheetId="2" refreshError="1"/>
      <sheetData sheetId="3" refreshError="1"/>
      <sheetData sheetId="4" refreshError="1"/>
      <sheetData sheetId="5" refreshError="1"/>
      <sheetData sheetId="6">
        <row r="1">
          <cell r="D1" t="str">
            <v>Country</v>
          </cell>
        </row>
        <row r="2">
          <cell r="D2" t="str">
            <v>Abyan / أبين</v>
          </cell>
        </row>
        <row r="3">
          <cell r="D3" t="str">
            <v>Abyan / أبين</v>
          </cell>
        </row>
        <row r="4">
          <cell r="D4" t="str">
            <v>Abyan / أبين</v>
          </cell>
        </row>
        <row r="5">
          <cell r="D5" t="str">
            <v>Abyan / أبين</v>
          </cell>
        </row>
        <row r="6">
          <cell r="D6" t="str">
            <v>Abyan / أبين</v>
          </cell>
        </row>
        <row r="7">
          <cell r="D7" t="str">
            <v>Abyan / أبين</v>
          </cell>
        </row>
        <row r="8">
          <cell r="D8" t="str">
            <v>Abyan / أبين</v>
          </cell>
        </row>
        <row r="9">
          <cell r="D9" t="str">
            <v>Abyan / أبين</v>
          </cell>
        </row>
        <row r="10">
          <cell r="D10" t="str">
            <v>Abyan / أبين</v>
          </cell>
        </row>
        <row r="11">
          <cell r="D11" t="str">
            <v>Abyan / أبين</v>
          </cell>
        </row>
        <row r="12">
          <cell r="D12" t="str">
            <v>Abyan / أبين</v>
          </cell>
        </row>
        <row r="13">
          <cell r="D13" t="str">
            <v>Aden / عدن</v>
          </cell>
        </row>
        <row r="14">
          <cell r="D14" t="str">
            <v>Aden / عدن</v>
          </cell>
        </row>
        <row r="15">
          <cell r="D15" t="str">
            <v>Aden / عدن</v>
          </cell>
        </row>
        <row r="16">
          <cell r="D16" t="str">
            <v>Aden / عدن</v>
          </cell>
        </row>
        <row r="17">
          <cell r="D17" t="str">
            <v>Aden / عدن</v>
          </cell>
        </row>
        <row r="18">
          <cell r="D18" t="str">
            <v>Aden / عدن</v>
          </cell>
        </row>
        <row r="19">
          <cell r="D19" t="str">
            <v>Aden / عدن</v>
          </cell>
        </row>
        <row r="20">
          <cell r="D20" t="str">
            <v>Aden / عدن</v>
          </cell>
        </row>
        <row r="21">
          <cell r="D21" t="str">
            <v>Al Bayda / البيضاء</v>
          </cell>
        </row>
        <row r="22">
          <cell r="D22" t="str">
            <v>Al Bayda / البيضاء</v>
          </cell>
        </row>
        <row r="23">
          <cell r="D23" t="str">
            <v>Al Bayda / البيضاء</v>
          </cell>
        </row>
        <row r="24">
          <cell r="D24" t="str">
            <v>Al Bayda / البيضاء</v>
          </cell>
        </row>
        <row r="25">
          <cell r="D25" t="str">
            <v>Al Bayda / البيضاء</v>
          </cell>
        </row>
        <row r="26">
          <cell r="D26" t="str">
            <v>Al Bayda / البيضاء</v>
          </cell>
        </row>
        <row r="27">
          <cell r="D27" t="str">
            <v>Al Bayda / البيضاء</v>
          </cell>
        </row>
        <row r="28">
          <cell r="D28" t="str">
            <v>Al Bayda / البيضاء</v>
          </cell>
        </row>
        <row r="29">
          <cell r="D29" t="str">
            <v>Al Bayda / البيضاء</v>
          </cell>
        </row>
        <row r="30">
          <cell r="D30" t="str">
            <v>Al Bayda / البيضاء</v>
          </cell>
        </row>
        <row r="31">
          <cell r="D31" t="str">
            <v>Al Bayda / البيضاء</v>
          </cell>
        </row>
        <row r="32">
          <cell r="D32" t="str">
            <v>Al Bayda / البيضاء</v>
          </cell>
        </row>
        <row r="33">
          <cell r="D33" t="str">
            <v>Al Bayda / البيضاء</v>
          </cell>
        </row>
        <row r="34">
          <cell r="D34" t="str">
            <v>Al Bayda / البيضاء</v>
          </cell>
        </row>
        <row r="35">
          <cell r="D35" t="str">
            <v>Al Bayda / البيضاء</v>
          </cell>
        </row>
        <row r="36">
          <cell r="D36" t="str">
            <v>Al Bayda / البيضاء</v>
          </cell>
        </row>
        <row r="37">
          <cell r="D37" t="str">
            <v>Al Bayda / البيضاء</v>
          </cell>
        </row>
        <row r="38">
          <cell r="D38" t="str">
            <v>Al Bayda / البيضاء</v>
          </cell>
        </row>
        <row r="39">
          <cell r="D39" t="str">
            <v>Al Bayda / البيضاء</v>
          </cell>
        </row>
        <row r="40">
          <cell r="D40" t="str">
            <v>Al Bayda / البيضاء</v>
          </cell>
        </row>
        <row r="41">
          <cell r="D41" t="str">
            <v>Al Dhale'e / الضالع</v>
          </cell>
        </row>
        <row r="42">
          <cell r="D42" t="str">
            <v>Al Dhale'e / الضالع</v>
          </cell>
        </row>
        <row r="43">
          <cell r="D43" t="str">
            <v>Al Dhale'e / الضالع</v>
          </cell>
        </row>
        <row r="44">
          <cell r="D44" t="str">
            <v>Al Dhale'e / الضالع</v>
          </cell>
        </row>
        <row r="45">
          <cell r="D45" t="str">
            <v>Al Dhale'e / الضالع</v>
          </cell>
        </row>
        <row r="46">
          <cell r="D46" t="str">
            <v>Al Dhale'e / الضالع</v>
          </cell>
        </row>
        <row r="47">
          <cell r="D47" t="str">
            <v>Al Dhale'e / الضالع</v>
          </cell>
        </row>
        <row r="48">
          <cell r="D48" t="str">
            <v>Al Dhale'e / الضالع</v>
          </cell>
        </row>
        <row r="49">
          <cell r="D49" t="str">
            <v>Al Dhale'e / الضالع</v>
          </cell>
        </row>
        <row r="50">
          <cell r="D50" t="str">
            <v>Al Hudaydah / الحديدة</v>
          </cell>
        </row>
        <row r="51">
          <cell r="D51" t="str">
            <v>Al Hudaydah / الحديدة</v>
          </cell>
        </row>
        <row r="52">
          <cell r="D52" t="str">
            <v>Al Hudaydah / الحديدة</v>
          </cell>
        </row>
        <row r="53">
          <cell r="D53" t="str">
            <v>Al Hudaydah / الحديدة</v>
          </cell>
        </row>
        <row r="54">
          <cell r="D54" t="str">
            <v>Al Hudaydah / الحديدة</v>
          </cell>
        </row>
        <row r="55">
          <cell r="D55" t="str">
            <v>Al Hudaydah / الحديدة</v>
          </cell>
        </row>
        <row r="56">
          <cell r="D56" t="str">
            <v>Al Hudaydah / الحديدة</v>
          </cell>
        </row>
        <row r="57">
          <cell r="D57" t="str">
            <v>Al Hudaydah / الحديدة</v>
          </cell>
        </row>
        <row r="58">
          <cell r="D58" t="str">
            <v>Al Hudaydah / الحديدة</v>
          </cell>
        </row>
        <row r="59">
          <cell r="D59" t="str">
            <v>Al Hudaydah / الحديدة</v>
          </cell>
        </row>
        <row r="60">
          <cell r="D60" t="str">
            <v>Al Hudaydah / الحديدة</v>
          </cell>
        </row>
        <row r="61">
          <cell r="D61" t="str">
            <v>Al Hudaydah / الحديدة</v>
          </cell>
        </row>
        <row r="62">
          <cell r="D62" t="str">
            <v>Al Hudaydah / الحديدة</v>
          </cell>
        </row>
        <row r="63">
          <cell r="D63" t="str">
            <v>Al Hudaydah / الحديدة</v>
          </cell>
        </row>
        <row r="64">
          <cell r="D64" t="str">
            <v>Al Hudaydah / الحديدة</v>
          </cell>
        </row>
        <row r="65">
          <cell r="D65" t="str">
            <v>Al Hudaydah / الحديدة</v>
          </cell>
        </row>
        <row r="66">
          <cell r="D66" t="str">
            <v>Al Hudaydah / الحديدة</v>
          </cell>
        </row>
        <row r="67">
          <cell r="D67" t="str">
            <v>Al Hudaydah / الحديدة</v>
          </cell>
        </row>
        <row r="68">
          <cell r="D68" t="str">
            <v>Al Hudaydah / الحديدة</v>
          </cell>
        </row>
        <row r="69">
          <cell r="D69" t="str">
            <v>Al Hudaydah / الحديدة</v>
          </cell>
        </row>
        <row r="70">
          <cell r="D70" t="str">
            <v>Al Hudaydah / الحديدة</v>
          </cell>
        </row>
        <row r="71">
          <cell r="D71" t="str">
            <v>Al Hudaydah / الحديدة</v>
          </cell>
        </row>
        <row r="72">
          <cell r="D72" t="str">
            <v>Al Hudaydah / الحديدة</v>
          </cell>
        </row>
        <row r="73">
          <cell r="D73" t="str">
            <v>Al Hudaydah / الحديدة</v>
          </cell>
        </row>
        <row r="74">
          <cell r="D74" t="str">
            <v>Al Hudaydah / الحديدة</v>
          </cell>
        </row>
        <row r="75">
          <cell r="D75" t="str">
            <v>Al Hudaydah / الحديدة</v>
          </cell>
        </row>
        <row r="76">
          <cell r="D76" t="str">
            <v>Al Jawf / الجوف</v>
          </cell>
        </row>
        <row r="77">
          <cell r="D77" t="str">
            <v>Al Jawf / الجوف</v>
          </cell>
        </row>
        <row r="78">
          <cell r="D78" t="str">
            <v>Al Jawf / الجوف</v>
          </cell>
        </row>
        <row r="79">
          <cell r="D79" t="str">
            <v>Al Jawf / الجوف</v>
          </cell>
        </row>
        <row r="80">
          <cell r="D80" t="str">
            <v>Al Jawf / الجوف</v>
          </cell>
        </row>
        <row r="81">
          <cell r="D81" t="str">
            <v>Al Jawf / الجوف</v>
          </cell>
        </row>
        <row r="82">
          <cell r="D82" t="str">
            <v>Al Jawf / الجوف</v>
          </cell>
        </row>
        <row r="83">
          <cell r="D83" t="str">
            <v>Al Jawf / الجوف</v>
          </cell>
        </row>
        <row r="84">
          <cell r="D84" t="str">
            <v>Al Jawf / الجوف</v>
          </cell>
        </row>
        <row r="85">
          <cell r="D85" t="str">
            <v>Al Jawf / الجوف</v>
          </cell>
        </row>
        <row r="86">
          <cell r="D86" t="str">
            <v>Al Jawf / الجوف</v>
          </cell>
        </row>
        <row r="87">
          <cell r="D87" t="str">
            <v>Al Jawf / الجوف</v>
          </cell>
        </row>
        <row r="88">
          <cell r="D88" t="str">
            <v>Al Maharah / المهرة</v>
          </cell>
        </row>
        <row r="89">
          <cell r="D89" t="str">
            <v>Al Maharah / المهرة</v>
          </cell>
        </row>
        <row r="90">
          <cell r="D90" t="str">
            <v>Al Maharah / المهرة</v>
          </cell>
        </row>
        <row r="91">
          <cell r="D91" t="str">
            <v>Al Maharah / المهرة</v>
          </cell>
        </row>
        <row r="92">
          <cell r="D92" t="str">
            <v>Al Maharah / المهرة</v>
          </cell>
        </row>
        <row r="93">
          <cell r="D93" t="str">
            <v>Al Maharah / المهرة</v>
          </cell>
        </row>
        <row r="94">
          <cell r="D94" t="str">
            <v>Al Maharah / المهرة</v>
          </cell>
        </row>
        <row r="95">
          <cell r="D95" t="str">
            <v>Al Maharah / المهرة</v>
          </cell>
        </row>
        <row r="96">
          <cell r="D96" t="str">
            <v>Al Maharah / المهرة</v>
          </cell>
        </row>
        <row r="97">
          <cell r="D97" t="str">
            <v>Al Mahwit / المحويت</v>
          </cell>
        </row>
        <row r="98">
          <cell r="D98" t="str">
            <v>Al Mahwit / المحويت</v>
          </cell>
        </row>
        <row r="99">
          <cell r="D99" t="str">
            <v>Al Mahwit / المحويت</v>
          </cell>
        </row>
        <row r="100">
          <cell r="D100" t="str">
            <v>Al Mahwit / المحويت</v>
          </cell>
        </row>
        <row r="101">
          <cell r="D101" t="str">
            <v>Al Mahwit / المحويت</v>
          </cell>
        </row>
        <row r="102">
          <cell r="D102" t="str">
            <v>Al Mahwit / المحويت</v>
          </cell>
        </row>
        <row r="103">
          <cell r="D103" t="str">
            <v>Al Mahwit / المحويت</v>
          </cell>
        </row>
        <row r="104">
          <cell r="D104" t="str">
            <v>Al Mahwit / المحويت</v>
          </cell>
        </row>
        <row r="105">
          <cell r="D105" t="str">
            <v>Al Mahwit / المحويت</v>
          </cell>
        </row>
        <row r="106">
          <cell r="D106" t="str">
            <v>Amanat Al Asimah / أمانة العاصمة</v>
          </cell>
        </row>
        <row r="107">
          <cell r="D107" t="str">
            <v>Amanat Al Asimah / أمانة العاصمة</v>
          </cell>
        </row>
        <row r="108">
          <cell r="D108" t="str">
            <v>Amanat Al Asimah / أمانة العاصمة</v>
          </cell>
        </row>
        <row r="109">
          <cell r="D109" t="str">
            <v>Amanat Al Asimah / أمانة العاصمة</v>
          </cell>
        </row>
        <row r="110">
          <cell r="D110" t="str">
            <v>Amanat Al Asimah / أمانة العاصمة</v>
          </cell>
        </row>
        <row r="111">
          <cell r="D111" t="str">
            <v>Amanat Al Asimah / أمانة العاصمة</v>
          </cell>
        </row>
        <row r="112">
          <cell r="D112" t="str">
            <v>Amanat Al Asimah / أمانة العاصمة</v>
          </cell>
        </row>
        <row r="113">
          <cell r="D113" t="str">
            <v>Amanat Al Asimah / أمانة العاصمة</v>
          </cell>
        </row>
        <row r="114">
          <cell r="D114" t="str">
            <v>Amanat Al Asimah / أمانة العاصمة</v>
          </cell>
        </row>
        <row r="115">
          <cell r="D115" t="str">
            <v>Amanat Al Asimah / أمانة العاصمة</v>
          </cell>
        </row>
        <row r="116">
          <cell r="D116" t="str">
            <v>Amran / عمران</v>
          </cell>
        </row>
        <row r="117">
          <cell r="D117" t="str">
            <v>Amran / عمران</v>
          </cell>
        </row>
        <row r="118">
          <cell r="D118" t="str">
            <v>Amran / عمران</v>
          </cell>
        </row>
        <row r="119">
          <cell r="D119" t="str">
            <v>Amran / عمران</v>
          </cell>
        </row>
        <row r="120">
          <cell r="D120" t="str">
            <v>Amran / عمران</v>
          </cell>
        </row>
        <row r="121">
          <cell r="D121" t="str">
            <v>Amran / عمران</v>
          </cell>
        </row>
        <row r="122">
          <cell r="D122" t="str">
            <v>Amran / عمران</v>
          </cell>
        </row>
        <row r="123">
          <cell r="D123" t="str">
            <v>Amran / عمران</v>
          </cell>
        </row>
        <row r="124">
          <cell r="D124" t="str">
            <v>Amran / عمران</v>
          </cell>
        </row>
        <row r="125">
          <cell r="D125" t="str">
            <v>Amran / عمران</v>
          </cell>
        </row>
        <row r="126">
          <cell r="D126" t="str">
            <v>Amran / عمران</v>
          </cell>
        </row>
        <row r="127">
          <cell r="D127" t="str">
            <v>Amran / عمران</v>
          </cell>
        </row>
        <row r="128">
          <cell r="D128" t="str">
            <v>Amran / عمران</v>
          </cell>
        </row>
        <row r="129">
          <cell r="D129" t="str">
            <v>Amran / عمران</v>
          </cell>
        </row>
        <row r="130">
          <cell r="D130" t="str">
            <v>Amran / عمران</v>
          </cell>
        </row>
        <row r="131">
          <cell r="D131" t="str">
            <v>Amran / عمران</v>
          </cell>
        </row>
        <row r="132">
          <cell r="D132" t="str">
            <v>Amran / عمران</v>
          </cell>
        </row>
        <row r="133">
          <cell r="D133" t="str">
            <v>Amran / عمران</v>
          </cell>
        </row>
        <row r="134">
          <cell r="D134" t="str">
            <v>Amran / عمران</v>
          </cell>
        </row>
        <row r="135">
          <cell r="D135" t="str">
            <v>Amran / عمران</v>
          </cell>
        </row>
        <row r="136">
          <cell r="D136" t="str">
            <v>Dhamar / ذمار</v>
          </cell>
        </row>
        <row r="137">
          <cell r="D137" t="str">
            <v>Dhamar / ذمار</v>
          </cell>
        </row>
        <row r="138">
          <cell r="D138" t="str">
            <v>Dhamar / ذمار</v>
          </cell>
        </row>
        <row r="139">
          <cell r="D139" t="str">
            <v>Dhamar / ذمار</v>
          </cell>
        </row>
        <row r="140">
          <cell r="D140" t="str">
            <v>Dhamar / ذمار</v>
          </cell>
        </row>
        <row r="141">
          <cell r="D141" t="str">
            <v>Dhamar / ذمار</v>
          </cell>
        </row>
        <row r="142">
          <cell r="D142" t="str">
            <v>Dhamar / ذمار</v>
          </cell>
        </row>
        <row r="143">
          <cell r="D143" t="str">
            <v>Dhamar / ذمار</v>
          </cell>
        </row>
        <row r="144">
          <cell r="D144" t="str">
            <v>Dhamar / ذمار</v>
          </cell>
        </row>
        <row r="145">
          <cell r="D145" t="str">
            <v>Dhamar / ذمار</v>
          </cell>
        </row>
        <row r="146">
          <cell r="D146" t="str">
            <v>Dhamar / ذمار</v>
          </cell>
        </row>
        <row r="147">
          <cell r="D147" t="str">
            <v>Dhamar / ذمار</v>
          </cell>
        </row>
        <row r="148">
          <cell r="D148" t="str">
            <v>Hadramaut / حضرموت</v>
          </cell>
        </row>
        <row r="149">
          <cell r="D149" t="str">
            <v>Hadramaut / حضرموت</v>
          </cell>
        </row>
        <row r="150">
          <cell r="D150" t="str">
            <v>Hadramaut / حضرموت</v>
          </cell>
        </row>
        <row r="151">
          <cell r="D151" t="str">
            <v>Hadramaut / حضرموت</v>
          </cell>
        </row>
        <row r="152">
          <cell r="D152" t="str">
            <v>Hadramaut / حضرموت</v>
          </cell>
        </row>
        <row r="153">
          <cell r="D153" t="str">
            <v>Hadramaut / حضرموت</v>
          </cell>
        </row>
        <row r="154">
          <cell r="D154" t="str">
            <v>Hadramaut / حضرموت</v>
          </cell>
        </row>
        <row r="155">
          <cell r="D155" t="str">
            <v>Hadramaut / حضرموت</v>
          </cell>
        </row>
        <row r="156">
          <cell r="D156" t="str">
            <v>Hadramaut / حضرموت</v>
          </cell>
        </row>
        <row r="157">
          <cell r="D157" t="str">
            <v>Hadramaut / حضرموت</v>
          </cell>
        </row>
        <row r="158">
          <cell r="D158" t="str">
            <v>Hadramaut / حضرموت</v>
          </cell>
        </row>
        <row r="159">
          <cell r="D159" t="str">
            <v>Hadramaut / حضرموت</v>
          </cell>
        </row>
        <row r="160">
          <cell r="D160" t="str">
            <v>Hadramaut / حضرموت</v>
          </cell>
        </row>
        <row r="161">
          <cell r="D161" t="str">
            <v>Hadramaut / حضرموت</v>
          </cell>
        </row>
        <row r="162">
          <cell r="D162" t="str">
            <v>Hadramaut / حضرموت</v>
          </cell>
        </row>
        <row r="163">
          <cell r="D163" t="str">
            <v>Hadramaut / حضرموت</v>
          </cell>
        </row>
        <row r="164">
          <cell r="D164" t="str">
            <v>Hadramaut / حضرموت</v>
          </cell>
        </row>
        <row r="165">
          <cell r="D165" t="str">
            <v>Hadramaut / حضرموت</v>
          </cell>
        </row>
        <row r="166">
          <cell r="D166" t="str">
            <v>Hadramaut / حضرموت</v>
          </cell>
        </row>
        <row r="167">
          <cell r="D167" t="str">
            <v>Hadramaut / حضرموت</v>
          </cell>
        </row>
        <row r="168">
          <cell r="D168" t="str">
            <v>Hadramaut / حضرموت</v>
          </cell>
        </row>
        <row r="169">
          <cell r="D169" t="str">
            <v>Hadramaut / حضرموت</v>
          </cell>
        </row>
        <row r="170">
          <cell r="D170" t="str">
            <v>Hadramaut / حضرموت</v>
          </cell>
        </row>
        <row r="171">
          <cell r="D171" t="str">
            <v>Hadramaut / حضرموت</v>
          </cell>
        </row>
        <row r="172">
          <cell r="D172" t="str">
            <v>Hadramaut / حضرموت</v>
          </cell>
        </row>
        <row r="173">
          <cell r="D173" t="str">
            <v>Hadramaut / حضرموت</v>
          </cell>
        </row>
        <row r="174">
          <cell r="D174" t="str">
            <v>Hadramaut / حضرموت</v>
          </cell>
        </row>
        <row r="175">
          <cell r="D175" t="str">
            <v>Hadramaut / حضرموت</v>
          </cell>
        </row>
        <row r="176">
          <cell r="D176" t="str">
            <v>Hadramaut / حضرموت</v>
          </cell>
        </row>
        <row r="177">
          <cell r="D177" t="str">
            <v>Hadramaut / حضرموت</v>
          </cell>
        </row>
        <row r="178">
          <cell r="D178" t="str">
            <v>Hajjah / حجة</v>
          </cell>
        </row>
        <row r="179">
          <cell r="D179" t="str">
            <v>Hajjah / حجة</v>
          </cell>
        </row>
        <row r="180">
          <cell r="D180" t="str">
            <v>Hajjah / حجة</v>
          </cell>
        </row>
        <row r="181">
          <cell r="D181" t="str">
            <v>Hajjah / حجة</v>
          </cell>
        </row>
        <row r="182">
          <cell r="D182" t="str">
            <v>Hajjah / حجة</v>
          </cell>
        </row>
        <row r="183">
          <cell r="D183" t="str">
            <v>Hajjah / حجة</v>
          </cell>
        </row>
        <row r="184">
          <cell r="D184" t="str">
            <v>Hajjah / حجة</v>
          </cell>
        </row>
        <row r="185">
          <cell r="D185" t="str">
            <v>Hajjah / حجة</v>
          </cell>
        </row>
        <row r="186">
          <cell r="D186" t="str">
            <v>Hajjah / حجة</v>
          </cell>
        </row>
        <row r="187">
          <cell r="D187" t="str">
            <v>Hajjah / حجة</v>
          </cell>
        </row>
        <row r="188">
          <cell r="D188" t="str">
            <v>Hajjah / حجة</v>
          </cell>
        </row>
        <row r="189">
          <cell r="D189" t="str">
            <v>Hajjah / حجة</v>
          </cell>
        </row>
        <row r="190">
          <cell r="D190" t="str">
            <v>Hajjah / حجة</v>
          </cell>
        </row>
        <row r="191">
          <cell r="D191" t="str">
            <v>Hajjah / حجة</v>
          </cell>
        </row>
        <row r="192">
          <cell r="D192" t="str">
            <v>Hajjah / حجة</v>
          </cell>
        </row>
        <row r="193">
          <cell r="D193" t="str">
            <v>Hajjah / حجة</v>
          </cell>
        </row>
        <row r="194">
          <cell r="D194" t="str">
            <v>Hajjah / حجة</v>
          </cell>
        </row>
        <row r="195">
          <cell r="D195" t="str">
            <v>Hajjah / حجة</v>
          </cell>
        </row>
        <row r="196">
          <cell r="D196" t="str">
            <v>Hajjah / حجة</v>
          </cell>
        </row>
        <row r="197">
          <cell r="D197" t="str">
            <v>Hajjah / حجة</v>
          </cell>
        </row>
        <row r="198">
          <cell r="D198" t="str">
            <v>Hajjah / حجة</v>
          </cell>
        </row>
        <row r="199">
          <cell r="D199" t="str">
            <v>Hajjah / حجة</v>
          </cell>
        </row>
        <row r="200">
          <cell r="D200" t="str">
            <v>Hajjah / حجة</v>
          </cell>
        </row>
        <row r="201">
          <cell r="D201" t="str">
            <v>Hajjah / حجة</v>
          </cell>
        </row>
        <row r="202">
          <cell r="D202" t="str">
            <v>Hajjah / حجة</v>
          </cell>
        </row>
        <row r="203">
          <cell r="D203" t="str">
            <v>Hajjah / حجة</v>
          </cell>
        </row>
        <row r="204">
          <cell r="D204" t="str">
            <v>Hajjah / حجة</v>
          </cell>
        </row>
        <row r="205">
          <cell r="D205" t="str">
            <v>Hajjah / حجة</v>
          </cell>
        </row>
        <row r="206">
          <cell r="D206" t="str">
            <v>Hajjah / حجة</v>
          </cell>
        </row>
        <row r="207">
          <cell r="D207" t="str">
            <v>Hajjah / حجة</v>
          </cell>
        </row>
        <row r="208">
          <cell r="D208" t="str">
            <v>Hajjah / حجة</v>
          </cell>
        </row>
        <row r="209">
          <cell r="D209" t="str">
            <v>Ibb / إب</v>
          </cell>
        </row>
        <row r="210">
          <cell r="D210" t="str">
            <v>Ibb / إب</v>
          </cell>
        </row>
        <row r="211">
          <cell r="D211" t="str">
            <v>Ibb / إب</v>
          </cell>
        </row>
        <row r="212">
          <cell r="D212" t="str">
            <v>Ibb / إب</v>
          </cell>
        </row>
        <row r="213">
          <cell r="D213" t="str">
            <v>Ibb / إب</v>
          </cell>
        </row>
        <row r="214">
          <cell r="D214" t="str">
            <v>Ibb / إب</v>
          </cell>
        </row>
        <row r="215">
          <cell r="D215" t="str">
            <v>Ibb / إب</v>
          </cell>
        </row>
        <row r="216">
          <cell r="D216" t="str">
            <v>Ibb / إب</v>
          </cell>
        </row>
        <row r="217">
          <cell r="D217" t="str">
            <v>Ibb / إب</v>
          </cell>
        </row>
        <row r="218">
          <cell r="D218" t="str">
            <v>Ibb / إب</v>
          </cell>
        </row>
        <row r="219">
          <cell r="D219" t="str">
            <v>Ibb / إب</v>
          </cell>
        </row>
        <row r="220">
          <cell r="D220" t="str">
            <v>Ibb / إب</v>
          </cell>
        </row>
        <row r="221">
          <cell r="D221" t="str">
            <v>Ibb / إب</v>
          </cell>
        </row>
        <row r="222">
          <cell r="D222" t="str">
            <v>Ibb / إب</v>
          </cell>
        </row>
        <row r="223">
          <cell r="D223" t="str">
            <v>Ibb / إب</v>
          </cell>
        </row>
        <row r="224">
          <cell r="D224" t="str">
            <v>Ibb / إب</v>
          </cell>
        </row>
        <row r="225">
          <cell r="D225" t="str">
            <v>Ibb / إب</v>
          </cell>
        </row>
        <row r="226">
          <cell r="D226" t="str">
            <v>Ibb / إب</v>
          </cell>
        </row>
        <row r="227">
          <cell r="D227" t="str">
            <v>Ibb / إب</v>
          </cell>
        </row>
        <row r="228">
          <cell r="D228" t="str">
            <v>Ibb / إب</v>
          </cell>
        </row>
        <row r="229">
          <cell r="D229" t="str">
            <v>Lahj / لحج</v>
          </cell>
        </row>
        <row r="230">
          <cell r="D230" t="str">
            <v>Lahj / لحج</v>
          </cell>
        </row>
        <row r="231">
          <cell r="D231" t="str">
            <v>Lahj / لحج</v>
          </cell>
        </row>
        <row r="232">
          <cell r="D232" t="str">
            <v>Lahj / لحج</v>
          </cell>
        </row>
        <row r="233">
          <cell r="D233" t="str">
            <v>Lahj / لحج</v>
          </cell>
        </row>
        <row r="234">
          <cell r="D234" t="str">
            <v>Lahj / لحج</v>
          </cell>
        </row>
        <row r="235">
          <cell r="D235" t="str">
            <v>Lahj / لحج</v>
          </cell>
        </row>
        <row r="236">
          <cell r="D236" t="str">
            <v>Lahj / لحج</v>
          </cell>
        </row>
        <row r="237">
          <cell r="D237" t="str">
            <v>Lahj / لحج</v>
          </cell>
        </row>
        <row r="238">
          <cell r="D238" t="str">
            <v>Lahj / لحج</v>
          </cell>
        </row>
        <row r="239">
          <cell r="D239" t="str">
            <v>Lahj / لحج</v>
          </cell>
        </row>
        <row r="240">
          <cell r="D240" t="str">
            <v>Lahj / لحج</v>
          </cell>
        </row>
        <row r="241">
          <cell r="D241" t="str">
            <v>Lahj / لحج</v>
          </cell>
        </row>
        <row r="242">
          <cell r="D242" t="str">
            <v>Lahj / لحج</v>
          </cell>
        </row>
        <row r="243">
          <cell r="D243" t="str">
            <v>Lahj / لحج</v>
          </cell>
        </row>
        <row r="244">
          <cell r="D244" t="str">
            <v>Marib / مأرب</v>
          </cell>
        </row>
        <row r="245">
          <cell r="D245" t="str">
            <v>Marib / مأرب</v>
          </cell>
        </row>
        <row r="246">
          <cell r="D246" t="str">
            <v>Marib / مأرب</v>
          </cell>
        </row>
        <row r="247">
          <cell r="D247" t="str">
            <v>Marib / مأرب</v>
          </cell>
        </row>
        <row r="248">
          <cell r="D248" t="str">
            <v>Marib / مأرب</v>
          </cell>
        </row>
        <row r="249">
          <cell r="D249" t="str">
            <v>Marib / مأرب</v>
          </cell>
        </row>
        <row r="250">
          <cell r="D250" t="str">
            <v>Marib / مأرب</v>
          </cell>
        </row>
        <row r="251">
          <cell r="D251" t="str">
            <v>Marib / مأرب</v>
          </cell>
        </row>
        <row r="252">
          <cell r="D252" t="str">
            <v>Marib / مأرب</v>
          </cell>
        </row>
        <row r="253">
          <cell r="D253" t="str">
            <v>Marib / مأرب</v>
          </cell>
        </row>
        <row r="254">
          <cell r="D254" t="str">
            <v>Marib / مأرب</v>
          </cell>
        </row>
        <row r="255">
          <cell r="D255" t="str">
            <v>Marib / مأرب</v>
          </cell>
        </row>
        <row r="256">
          <cell r="D256" t="str">
            <v>Marib / مأرب</v>
          </cell>
        </row>
        <row r="257">
          <cell r="D257" t="str">
            <v>Marib / مأرب</v>
          </cell>
        </row>
        <row r="258">
          <cell r="D258" t="str">
            <v>Raymah / ريمة</v>
          </cell>
        </row>
        <row r="259">
          <cell r="D259" t="str">
            <v>Raymah / ريمة</v>
          </cell>
        </row>
        <row r="260">
          <cell r="D260" t="str">
            <v>Raymah / ريمة</v>
          </cell>
        </row>
        <row r="261">
          <cell r="D261" t="str">
            <v>Raymah / ريمة</v>
          </cell>
        </row>
        <row r="262">
          <cell r="D262" t="str">
            <v>Raymah / ريمة</v>
          </cell>
        </row>
        <row r="263">
          <cell r="D263" t="str">
            <v>Raymah / ريمة</v>
          </cell>
        </row>
        <row r="264">
          <cell r="D264" t="str">
            <v>Sa'ada / صعدة</v>
          </cell>
        </row>
        <row r="265">
          <cell r="D265" t="str">
            <v>Sa'ada / صعدة</v>
          </cell>
        </row>
        <row r="266">
          <cell r="D266" t="str">
            <v>Sa'ada / صعدة</v>
          </cell>
        </row>
        <row r="267">
          <cell r="D267" t="str">
            <v>Sa'ada / صعدة</v>
          </cell>
        </row>
        <row r="268">
          <cell r="D268" t="str">
            <v>Sa'ada / صعدة</v>
          </cell>
        </row>
        <row r="269">
          <cell r="D269" t="str">
            <v>Sa'ada / صعدة</v>
          </cell>
        </row>
        <row r="270">
          <cell r="D270" t="str">
            <v>Sa'ada / صعدة</v>
          </cell>
        </row>
        <row r="271">
          <cell r="D271" t="str">
            <v>Sa'ada / صعدة</v>
          </cell>
        </row>
        <row r="272">
          <cell r="D272" t="str">
            <v>Sa'ada / صعدة</v>
          </cell>
        </row>
        <row r="273">
          <cell r="D273" t="str">
            <v>Sa'ada / صعدة</v>
          </cell>
        </row>
        <row r="274">
          <cell r="D274" t="str">
            <v>Sa'ada / صعدة</v>
          </cell>
        </row>
        <row r="275">
          <cell r="D275" t="str">
            <v>Sa'ada / صعدة</v>
          </cell>
        </row>
        <row r="276">
          <cell r="D276" t="str">
            <v>Sa'ada / صعدة</v>
          </cell>
        </row>
        <row r="277">
          <cell r="D277" t="str">
            <v>Sa'ada / صعدة</v>
          </cell>
        </row>
        <row r="278">
          <cell r="D278" t="str">
            <v>Sa'ada / صعدة</v>
          </cell>
        </row>
        <row r="279">
          <cell r="D279" t="str">
            <v>Sana'a / صنعاء</v>
          </cell>
        </row>
        <row r="280">
          <cell r="D280" t="str">
            <v>Sana'a / صنعاء</v>
          </cell>
        </row>
        <row r="281">
          <cell r="D281" t="str">
            <v>Sana'a / صنعاء</v>
          </cell>
        </row>
        <row r="282">
          <cell r="D282" t="str">
            <v>Sana'a / صنعاء</v>
          </cell>
        </row>
        <row r="283">
          <cell r="D283" t="str">
            <v>Sana'a / صنعاء</v>
          </cell>
        </row>
        <row r="284">
          <cell r="D284" t="str">
            <v>Sana'a / صنعاء</v>
          </cell>
        </row>
        <row r="285">
          <cell r="D285" t="str">
            <v>Sana'a / صنعاء</v>
          </cell>
        </row>
        <row r="286">
          <cell r="D286" t="str">
            <v>Sana'a / صنعاء</v>
          </cell>
        </row>
        <row r="287">
          <cell r="D287" t="str">
            <v>Sana'a / صنعاء</v>
          </cell>
        </row>
        <row r="288">
          <cell r="D288" t="str">
            <v>Sana'a / صنعاء</v>
          </cell>
        </row>
        <row r="289">
          <cell r="D289" t="str">
            <v>Sana'a / صنعاء</v>
          </cell>
        </row>
        <row r="290">
          <cell r="D290" t="str">
            <v>Sana'a / صنعاء</v>
          </cell>
        </row>
        <row r="291">
          <cell r="D291" t="str">
            <v>Sana'a / صنعاء</v>
          </cell>
        </row>
        <row r="292">
          <cell r="D292" t="str">
            <v>Sana'a / صنعاء</v>
          </cell>
        </row>
        <row r="293">
          <cell r="D293" t="str">
            <v>Sana'a / صنعاء</v>
          </cell>
        </row>
        <row r="294">
          <cell r="D294" t="str">
            <v>Sana'a / صنعاء</v>
          </cell>
        </row>
        <row r="295">
          <cell r="D295" t="str">
            <v>Shabwah / شبوة</v>
          </cell>
        </row>
        <row r="296">
          <cell r="D296" t="str">
            <v>Shabwah / شبوة</v>
          </cell>
        </row>
        <row r="297">
          <cell r="D297" t="str">
            <v>Shabwah / شبوة</v>
          </cell>
        </row>
        <row r="298">
          <cell r="D298" t="str">
            <v>Shabwah / شبوة</v>
          </cell>
        </row>
        <row r="299">
          <cell r="D299" t="str">
            <v>Shabwah / شبوة</v>
          </cell>
        </row>
        <row r="300">
          <cell r="D300" t="str">
            <v>Shabwah / شبوة</v>
          </cell>
        </row>
        <row r="301">
          <cell r="D301" t="str">
            <v>Shabwah / شبوة</v>
          </cell>
        </row>
        <row r="302">
          <cell r="D302" t="str">
            <v>Shabwah / شبوة</v>
          </cell>
        </row>
        <row r="303">
          <cell r="D303" t="str">
            <v>Shabwah / شبوة</v>
          </cell>
        </row>
        <row r="304">
          <cell r="D304" t="str">
            <v>Shabwah / شبوة</v>
          </cell>
        </row>
        <row r="305">
          <cell r="D305" t="str">
            <v>Shabwah / شبوة</v>
          </cell>
        </row>
        <row r="306">
          <cell r="D306" t="str">
            <v>Shabwah / شبوة</v>
          </cell>
        </row>
        <row r="307">
          <cell r="D307" t="str">
            <v>Shabwah / شبوة</v>
          </cell>
        </row>
        <row r="308">
          <cell r="D308" t="str">
            <v>Shabwah / شبوة</v>
          </cell>
        </row>
        <row r="309">
          <cell r="D309" t="str">
            <v>Shabwah / شبوة</v>
          </cell>
        </row>
        <row r="310">
          <cell r="D310" t="str">
            <v>Shabwah / شبوة</v>
          </cell>
        </row>
        <row r="311">
          <cell r="D311" t="str">
            <v>Shabwah / شبوة</v>
          </cell>
        </row>
        <row r="312">
          <cell r="D312" t="str">
            <v>Taizz / تعز</v>
          </cell>
        </row>
        <row r="313">
          <cell r="D313" t="str">
            <v>Taizz / تعز</v>
          </cell>
        </row>
        <row r="314">
          <cell r="D314" t="str">
            <v>Taizz / تعز</v>
          </cell>
        </row>
        <row r="315">
          <cell r="D315" t="str">
            <v>Taizz / تعز</v>
          </cell>
        </row>
        <row r="316">
          <cell r="D316" t="str">
            <v>Taizz / تعز</v>
          </cell>
        </row>
        <row r="317">
          <cell r="D317" t="str">
            <v>Taizz / تعز</v>
          </cell>
        </row>
        <row r="318">
          <cell r="D318" t="str">
            <v>Taizz / تعز</v>
          </cell>
        </row>
        <row r="319">
          <cell r="D319" t="str">
            <v>Taizz / تعز</v>
          </cell>
        </row>
        <row r="320">
          <cell r="D320" t="str">
            <v>Taizz / تعز</v>
          </cell>
        </row>
        <row r="321">
          <cell r="D321" t="str">
            <v>Taizz / تعز</v>
          </cell>
        </row>
        <row r="322">
          <cell r="D322" t="str">
            <v>Taizz / تعز</v>
          </cell>
        </row>
        <row r="323">
          <cell r="D323" t="str">
            <v>Taizz / تعز</v>
          </cell>
        </row>
        <row r="324">
          <cell r="D324" t="str">
            <v>Taizz / تعز</v>
          </cell>
        </row>
        <row r="325">
          <cell r="D325" t="str">
            <v>Taizz / تعز</v>
          </cell>
        </row>
        <row r="326">
          <cell r="D326" t="str">
            <v>Taizz / تعز</v>
          </cell>
        </row>
        <row r="327">
          <cell r="D327" t="str">
            <v>Taizz / تعز</v>
          </cell>
        </row>
        <row r="328">
          <cell r="D328" t="str">
            <v>Taizz / تعز</v>
          </cell>
        </row>
        <row r="329">
          <cell r="D329" t="str">
            <v>Taizz / تعز</v>
          </cell>
        </row>
        <row r="330">
          <cell r="D330" t="str">
            <v>Taizz / تعز</v>
          </cell>
        </row>
        <row r="331">
          <cell r="D331" t="str">
            <v>Taizz / تعز</v>
          </cell>
        </row>
        <row r="332">
          <cell r="D332" t="str">
            <v>Taizz / تعز</v>
          </cell>
        </row>
        <row r="333">
          <cell r="D333" t="str">
            <v>Taizz / تعز</v>
          </cell>
        </row>
        <row r="334">
          <cell r="D334" t="str">
            <v>Taizz / تعز</v>
          </cell>
        </row>
      </sheetData>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60" zoomScaleNormal="50" workbookViewId="0"/>
  </sheetViews>
  <sheetFormatPr defaultRowHeight="15" x14ac:dyDescent="0.25"/>
  <sheetData/>
  <printOptions horizontalCentered="1" verticalCentered="1"/>
  <pageMargins left="0" right="0.2" top="0" bottom="0" header="0" footer="0"/>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14"/>
  <sheetViews>
    <sheetView zoomScale="60" zoomScaleNormal="60" workbookViewId="0">
      <selection activeCell="C7" sqref="C7"/>
    </sheetView>
  </sheetViews>
  <sheetFormatPr defaultRowHeight="15" x14ac:dyDescent="0.25"/>
  <cols>
    <col min="1" max="1" width="2.5703125" customWidth="1"/>
    <col min="2" max="2" width="25" customWidth="1"/>
    <col min="3" max="3" width="51.42578125" customWidth="1"/>
    <col min="4" max="4" width="63" customWidth="1"/>
    <col min="5" max="5" width="12.42578125" customWidth="1"/>
    <col min="6" max="6" width="11.5703125" customWidth="1"/>
    <col min="7" max="7" width="18" customWidth="1"/>
    <col min="8" max="8" width="31.42578125" customWidth="1"/>
  </cols>
  <sheetData>
    <row r="1" spans="1:8" ht="128.44999999999999" customHeight="1" thickTop="1" thickBot="1" x14ac:dyDescent="0.3">
      <c r="A1" s="27"/>
      <c r="B1" s="216" t="s">
        <v>180</v>
      </c>
      <c r="C1" s="217"/>
      <c r="D1" s="217"/>
      <c r="E1" s="217"/>
      <c r="F1" s="217"/>
      <c r="G1" s="217"/>
      <c r="H1" s="218"/>
    </row>
    <row r="2" spans="1:8" ht="84.75" thickBot="1" x14ac:dyDescent="0.4">
      <c r="A2" s="28"/>
      <c r="B2" s="67" t="s">
        <v>11</v>
      </c>
      <c r="C2" s="68" t="s">
        <v>12</v>
      </c>
      <c r="D2" s="68" t="s">
        <v>12</v>
      </c>
      <c r="E2" s="68" t="s">
        <v>3</v>
      </c>
      <c r="F2" s="68" t="s">
        <v>13</v>
      </c>
      <c r="G2" s="125" t="s">
        <v>14</v>
      </c>
      <c r="H2" s="127" t="s">
        <v>55</v>
      </c>
    </row>
    <row r="3" spans="1:8" ht="58.5" customHeight="1" x14ac:dyDescent="0.3">
      <c r="A3" s="29"/>
      <c r="B3" s="187" t="s">
        <v>22</v>
      </c>
      <c r="C3" s="188" t="s">
        <v>50</v>
      </c>
      <c r="D3" s="188" t="s">
        <v>49</v>
      </c>
      <c r="E3" s="189" t="s">
        <v>15</v>
      </c>
      <c r="F3" s="189">
        <v>1</v>
      </c>
      <c r="G3" s="190"/>
      <c r="H3" s="191"/>
    </row>
    <row r="4" spans="1:8" ht="51" customHeight="1" x14ac:dyDescent="0.3">
      <c r="A4" s="29"/>
      <c r="B4" s="187" t="s">
        <v>23</v>
      </c>
      <c r="C4" s="188" t="s">
        <v>57</v>
      </c>
      <c r="D4" s="188" t="s">
        <v>37</v>
      </c>
      <c r="E4" s="189" t="s">
        <v>15</v>
      </c>
      <c r="F4" s="189">
        <v>1</v>
      </c>
      <c r="G4" s="190"/>
      <c r="H4" s="190"/>
    </row>
    <row r="5" spans="1:8" ht="64.5" customHeight="1" x14ac:dyDescent="0.3">
      <c r="A5" s="29"/>
      <c r="B5" s="187" t="s">
        <v>36</v>
      </c>
      <c r="C5" s="192" t="s">
        <v>58</v>
      </c>
      <c r="D5" s="188" t="s">
        <v>32</v>
      </c>
      <c r="E5" s="189" t="s">
        <v>15</v>
      </c>
      <c r="F5" s="189">
        <v>1</v>
      </c>
      <c r="G5" s="190"/>
      <c r="H5" s="190"/>
    </row>
    <row r="6" spans="1:8" ht="60" customHeight="1" x14ac:dyDescent="0.3">
      <c r="A6" s="29"/>
      <c r="B6" s="187" t="s">
        <v>38</v>
      </c>
      <c r="C6" s="188" t="s">
        <v>179</v>
      </c>
      <c r="D6" s="188" t="s">
        <v>178</v>
      </c>
      <c r="E6" s="189" t="s">
        <v>15</v>
      </c>
      <c r="F6" s="189">
        <v>1</v>
      </c>
      <c r="G6" s="190"/>
      <c r="H6" s="190"/>
    </row>
    <row r="7" spans="1:8" ht="60" customHeight="1" x14ac:dyDescent="0.3">
      <c r="A7" s="29"/>
      <c r="B7" s="187" t="s">
        <v>188</v>
      </c>
      <c r="C7" s="188" t="s">
        <v>189</v>
      </c>
      <c r="D7" s="188" t="s">
        <v>190</v>
      </c>
      <c r="E7" s="189" t="s">
        <v>15</v>
      </c>
      <c r="F7" s="189">
        <v>1</v>
      </c>
      <c r="G7" s="190"/>
      <c r="H7" s="190"/>
    </row>
    <row r="8" spans="1:8" ht="41.85" customHeight="1" x14ac:dyDescent="0.25">
      <c r="A8" s="30"/>
      <c r="B8" s="121" t="s">
        <v>16</v>
      </c>
      <c r="C8" s="122"/>
      <c r="D8" s="122"/>
      <c r="E8" s="122"/>
      <c r="F8" s="122"/>
      <c r="G8" s="126"/>
      <c r="H8" s="126"/>
    </row>
    <row r="9" spans="1:8" ht="41.85" customHeight="1" x14ac:dyDescent="0.25">
      <c r="A9" s="30"/>
      <c r="B9" s="121" t="s">
        <v>17</v>
      </c>
      <c r="C9" s="122"/>
      <c r="D9" s="122"/>
      <c r="E9" s="122"/>
      <c r="F9" s="122"/>
      <c r="G9" s="40"/>
      <c r="H9" s="40"/>
    </row>
    <row r="10" spans="1:8" ht="83.45" customHeight="1" thickBot="1" x14ac:dyDescent="0.3">
      <c r="A10" s="30"/>
      <c r="B10" s="123" t="s">
        <v>18</v>
      </c>
      <c r="C10" s="124"/>
      <c r="D10" s="124"/>
      <c r="E10" s="124"/>
      <c r="F10" s="124"/>
      <c r="G10" s="47"/>
      <c r="H10" s="47"/>
    </row>
    <row r="11" spans="1:8" ht="15.75" thickTop="1" x14ac:dyDescent="0.25"/>
    <row r="12" spans="1:8" ht="18.75" x14ac:dyDescent="0.3">
      <c r="C12" s="31"/>
      <c r="D12" s="31"/>
      <c r="H12" s="31"/>
    </row>
    <row r="13" spans="1:8" ht="18.75" x14ac:dyDescent="0.3">
      <c r="C13" s="31"/>
      <c r="D13" s="31"/>
    </row>
    <row r="14" spans="1:8" ht="18.75" x14ac:dyDescent="0.3">
      <c r="C14" s="31"/>
      <c r="D14" s="31"/>
    </row>
  </sheetData>
  <mergeCells count="1">
    <mergeCell ref="B1:H1"/>
  </mergeCells>
  <printOptions horizontalCentered="1"/>
  <pageMargins left="0.2" right="0.2" top="0.25" bottom="0.75" header="0" footer="0.3"/>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A1:L34"/>
  <sheetViews>
    <sheetView showGridLines="0" tabSelected="1" view="pageBreakPreview" zoomScale="40" zoomScaleNormal="52" zoomScaleSheetLayoutView="40" workbookViewId="0">
      <pane ySplit="4" topLeftCell="A5" activePane="bottomLeft" state="frozen"/>
      <selection activeCell="E6" sqref="E6:I6"/>
      <selection pane="bottomLeft" activeCell="E6" sqref="E6:I6"/>
    </sheetView>
  </sheetViews>
  <sheetFormatPr defaultColWidth="9.42578125" defaultRowHeight="15.75" x14ac:dyDescent="0.25"/>
  <cols>
    <col min="1" max="1" width="2.42578125" style="70" customWidth="1"/>
    <col min="2" max="2" width="11.5703125" style="1" bestFit="1" customWidth="1"/>
    <col min="3" max="3" width="97.42578125" style="1" customWidth="1"/>
    <col min="4" max="4" width="98.5703125" style="1" customWidth="1"/>
    <col min="5" max="5" width="16" style="1" customWidth="1"/>
    <col min="6" max="6" width="14.5703125" style="1" customWidth="1"/>
    <col min="7" max="7" width="29.140625" style="1" customWidth="1"/>
    <col min="8" max="8" width="29.5703125" style="1" customWidth="1"/>
    <col min="9" max="9" width="27.5703125" style="12" customWidth="1"/>
    <col min="10" max="10" width="21.42578125" style="12" customWidth="1"/>
    <col min="11" max="16384" width="9.42578125" style="1"/>
  </cols>
  <sheetData>
    <row r="1" spans="1:12" ht="104.85" customHeight="1" thickBot="1" x14ac:dyDescent="0.3">
      <c r="B1" s="203" t="s">
        <v>191</v>
      </c>
      <c r="C1" s="204"/>
      <c r="D1" s="204"/>
      <c r="E1" s="204"/>
      <c r="F1" s="204"/>
      <c r="G1" s="204"/>
      <c r="H1" s="204"/>
      <c r="I1" s="204"/>
      <c r="J1" s="205"/>
    </row>
    <row r="2" spans="1:12" s="2" customFormat="1" ht="111.6" customHeight="1" x14ac:dyDescent="0.3">
      <c r="A2" s="71"/>
      <c r="B2" s="197" t="s">
        <v>0</v>
      </c>
      <c r="C2" s="197" t="s">
        <v>1</v>
      </c>
      <c r="D2" s="197" t="s">
        <v>2</v>
      </c>
      <c r="E2" s="197" t="s">
        <v>3</v>
      </c>
      <c r="F2" s="197" t="s">
        <v>4</v>
      </c>
      <c r="G2" s="197" t="s">
        <v>21</v>
      </c>
      <c r="H2" s="197" t="s">
        <v>20</v>
      </c>
      <c r="I2" s="197" t="s">
        <v>5</v>
      </c>
      <c r="J2" s="198" t="s">
        <v>24</v>
      </c>
    </row>
    <row r="3" spans="1:12" s="4" customFormat="1" ht="26.25" customHeight="1" x14ac:dyDescent="0.35">
      <c r="A3" s="72"/>
      <c r="B3" s="212" t="s">
        <v>27</v>
      </c>
      <c r="C3" s="213"/>
      <c r="D3" s="213"/>
      <c r="E3" s="213"/>
      <c r="F3" s="213"/>
      <c r="G3" s="213"/>
      <c r="H3" s="213"/>
      <c r="I3" s="213"/>
      <c r="J3" s="213"/>
    </row>
    <row r="4" spans="1:12" s="4" customFormat="1" ht="27.95" customHeight="1" x14ac:dyDescent="0.35">
      <c r="A4" s="73"/>
      <c r="B4" s="214" t="s">
        <v>41</v>
      </c>
      <c r="C4" s="215"/>
      <c r="D4" s="215"/>
      <c r="E4" s="215"/>
      <c r="F4" s="215"/>
      <c r="G4" s="215"/>
      <c r="H4" s="215"/>
      <c r="I4" s="215"/>
      <c r="J4" s="215"/>
    </row>
    <row r="5" spans="1:12" s="75" customFormat="1" ht="31.35" customHeight="1" x14ac:dyDescent="0.3">
      <c r="A5" s="74"/>
      <c r="B5" s="62" t="s">
        <v>28</v>
      </c>
      <c r="C5" s="92" t="s">
        <v>40</v>
      </c>
      <c r="D5" s="63" t="s">
        <v>39</v>
      </c>
      <c r="E5" s="62"/>
      <c r="F5" s="62"/>
      <c r="G5" s="62"/>
      <c r="H5" s="62"/>
      <c r="I5" s="62"/>
      <c r="J5" s="62"/>
    </row>
    <row r="6" spans="1:12" s="6" customFormat="1" ht="409.5" customHeight="1" x14ac:dyDescent="0.25">
      <c r="A6" s="76"/>
      <c r="B6" s="5"/>
      <c r="C6" s="199" t="s">
        <v>302</v>
      </c>
      <c r="D6" s="97" t="s">
        <v>301</v>
      </c>
      <c r="E6" s="209"/>
      <c r="F6" s="210"/>
      <c r="G6" s="210"/>
      <c r="H6" s="210"/>
      <c r="I6" s="211"/>
      <c r="J6" s="241"/>
      <c r="K6" s="201"/>
      <c r="L6" s="202"/>
    </row>
    <row r="7" spans="1:12" s="7" customFormat="1" ht="366.6" customHeight="1" x14ac:dyDescent="0.3">
      <c r="A7" s="77"/>
      <c r="B7" s="142" t="s">
        <v>126</v>
      </c>
      <c r="C7" s="112" t="s">
        <v>194</v>
      </c>
      <c r="D7" s="113" t="s">
        <v>303</v>
      </c>
      <c r="E7" s="38" t="s">
        <v>6</v>
      </c>
      <c r="F7" s="38">
        <v>1</v>
      </c>
      <c r="G7" s="111"/>
      <c r="H7" s="114"/>
      <c r="I7" s="241"/>
      <c r="J7" s="241"/>
      <c r="K7" s="201"/>
      <c r="L7" s="202"/>
    </row>
    <row r="8" spans="1:12" s="8" customFormat="1" ht="249.95" customHeight="1" x14ac:dyDescent="0.25">
      <c r="A8" s="78"/>
      <c r="B8" s="142" t="s">
        <v>127</v>
      </c>
      <c r="C8" s="115" t="s">
        <v>193</v>
      </c>
      <c r="D8" s="133" t="s">
        <v>192</v>
      </c>
      <c r="E8" s="38" t="s">
        <v>6</v>
      </c>
      <c r="F8" s="38">
        <v>1</v>
      </c>
      <c r="G8" s="111"/>
      <c r="H8" s="114"/>
      <c r="I8" s="241"/>
      <c r="J8" s="241"/>
    </row>
    <row r="9" spans="1:12" s="8" customFormat="1" ht="135" customHeight="1" x14ac:dyDescent="0.25">
      <c r="A9" s="78"/>
      <c r="B9" s="142" t="s">
        <v>128</v>
      </c>
      <c r="C9" s="115" t="s">
        <v>219</v>
      </c>
      <c r="D9" s="116" t="s">
        <v>218</v>
      </c>
      <c r="E9" s="162" t="s">
        <v>6</v>
      </c>
      <c r="F9" s="38">
        <v>1</v>
      </c>
      <c r="G9" s="111"/>
      <c r="H9" s="114"/>
      <c r="I9" s="241"/>
      <c r="J9" s="241"/>
    </row>
    <row r="10" spans="1:12" s="8" customFormat="1" ht="333" customHeight="1" x14ac:dyDescent="0.25">
      <c r="A10" s="78"/>
      <c r="B10" s="142" t="s">
        <v>129</v>
      </c>
      <c r="C10" s="115" t="s">
        <v>305</v>
      </c>
      <c r="D10" s="116" t="s">
        <v>304</v>
      </c>
      <c r="E10" s="38" t="s">
        <v>56</v>
      </c>
      <c r="F10" s="38">
        <v>9</v>
      </c>
      <c r="G10" s="117"/>
      <c r="H10" s="114"/>
      <c r="I10" s="241"/>
      <c r="J10" s="241"/>
    </row>
    <row r="11" spans="1:12" s="7" customFormat="1" ht="308.45" customHeight="1" x14ac:dyDescent="0.3">
      <c r="A11" s="77"/>
      <c r="B11" s="142" t="s">
        <v>130</v>
      </c>
      <c r="C11" s="118" t="s">
        <v>119</v>
      </c>
      <c r="D11" s="36" t="s">
        <v>308</v>
      </c>
      <c r="E11" s="38" t="s">
        <v>8</v>
      </c>
      <c r="F11" s="162">
        <v>101</v>
      </c>
      <c r="G11" s="111"/>
      <c r="H11" s="114"/>
      <c r="I11" s="241"/>
      <c r="J11" s="241"/>
    </row>
    <row r="12" spans="1:12" s="7" customFormat="1" ht="117" customHeight="1" x14ac:dyDescent="0.3">
      <c r="A12" s="77"/>
      <c r="B12" s="142" t="s">
        <v>131</v>
      </c>
      <c r="C12" s="26" t="s">
        <v>117</v>
      </c>
      <c r="D12" s="26" t="s">
        <v>116</v>
      </c>
      <c r="E12" s="162" t="s">
        <v>8</v>
      </c>
      <c r="F12" s="162">
        <v>50</v>
      </c>
      <c r="G12" s="163"/>
      <c r="H12" s="114"/>
      <c r="I12" s="241"/>
      <c r="J12" s="241"/>
    </row>
    <row r="13" spans="1:12" s="7" customFormat="1" ht="186.6" customHeight="1" x14ac:dyDescent="0.3">
      <c r="A13" s="77"/>
      <c r="B13" s="142" t="s">
        <v>132</v>
      </c>
      <c r="C13" s="26" t="s">
        <v>217</v>
      </c>
      <c r="D13" s="26" t="s">
        <v>216</v>
      </c>
      <c r="E13" s="38" t="s">
        <v>6</v>
      </c>
      <c r="F13" s="38">
        <v>1</v>
      </c>
      <c r="G13" s="111"/>
      <c r="H13" s="114"/>
      <c r="I13" s="241"/>
      <c r="J13" s="241"/>
    </row>
    <row r="14" spans="1:12" s="7" customFormat="1" ht="96.6" customHeight="1" x14ac:dyDescent="0.3">
      <c r="A14" s="77"/>
      <c r="B14" s="142" t="s">
        <v>133</v>
      </c>
      <c r="C14" s="26" t="s">
        <v>175</v>
      </c>
      <c r="D14" s="36" t="s">
        <v>59</v>
      </c>
      <c r="E14" s="38" t="s">
        <v>6</v>
      </c>
      <c r="F14" s="38">
        <v>1</v>
      </c>
      <c r="G14" s="111"/>
      <c r="H14" s="114"/>
      <c r="I14" s="241"/>
      <c r="J14" s="241"/>
    </row>
    <row r="15" spans="1:12" s="90" customFormat="1" ht="108.95" customHeight="1" x14ac:dyDescent="0.3">
      <c r="A15" s="89"/>
      <c r="B15" s="142" t="s">
        <v>134</v>
      </c>
      <c r="C15" s="96" t="s">
        <v>195</v>
      </c>
      <c r="D15" s="96" t="s">
        <v>181</v>
      </c>
      <c r="E15" s="114" t="s">
        <v>8</v>
      </c>
      <c r="F15" s="164">
        <v>95</v>
      </c>
      <c r="G15" s="163"/>
      <c r="H15" s="114"/>
      <c r="I15" s="241"/>
      <c r="J15" s="241"/>
    </row>
    <row r="16" spans="1:12" s="7" customFormat="1" ht="185.45" customHeight="1" x14ac:dyDescent="0.3">
      <c r="A16" s="77"/>
      <c r="B16" s="142" t="s">
        <v>135</v>
      </c>
      <c r="C16" s="26" t="s">
        <v>120</v>
      </c>
      <c r="D16" s="26" t="s">
        <v>62</v>
      </c>
      <c r="E16" s="38" t="s">
        <v>7</v>
      </c>
      <c r="F16" s="38">
        <v>1</v>
      </c>
      <c r="G16" s="111"/>
      <c r="H16" s="114"/>
      <c r="I16" s="241"/>
      <c r="J16" s="241"/>
    </row>
    <row r="17" spans="1:10" s="7" customFormat="1" ht="301.5" customHeight="1" x14ac:dyDescent="0.3">
      <c r="A17" s="77"/>
      <c r="B17" s="142" t="s">
        <v>136</v>
      </c>
      <c r="C17" s="26" t="s">
        <v>121</v>
      </c>
      <c r="D17" s="95" t="s">
        <v>60</v>
      </c>
      <c r="E17" s="38" t="s">
        <v>8</v>
      </c>
      <c r="F17" s="162">
        <v>41</v>
      </c>
      <c r="G17" s="111"/>
      <c r="H17" s="114"/>
      <c r="I17" s="241"/>
      <c r="J17" s="241"/>
    </row>
    <row r="18" spans="1:10" s="7" customFormat="1" ht="227.45" customHeight="1" x14ac:dyDescent="0.3">
      <c r="A18" s="77"/>
      <c r="B18" s="142" t="s">
        <v>137</v>
      </c>
      <c r="C18" s="131" t="s">
        <v>122</v>
      </c>
      <c r="D18" s="132" t="s">
        <v>61</v>
      </c>
      <c r="E18" s="38" t="s">
        <v>6</v>
      </c>
      <c r="F18" s="38">
        <v>5</v>
      </c>
      <c r="G18" s="111"/>
      <c r="H18" s="114"/>
      <c r="I18" s="241"/>
      <c r="J18" s="241"/>
    </row>
    <row r="19" spans="1:10" s="7" customFormat="1" ht="82.5" customHeight="1" x14ac:dyDescent="0.3">
      <c r="A19" s="77"/>
      <c r="B19" s="142" t="s">
        <v>138</v>
      </c>
      <c r="C19" s="119" t="s">
        <v>63</v>
      </c>
      <c r="D19" s="95" t="s">
        <v>306</v>
      </c>
      <c r="E19" s="38" t="s">
        <v>6</v>
      </c>
      <c r="F19" s="38">
        <v>2</v>
      </c>
      <c r="G19" s="111"/>
      <c r="H19" s="114"/>
      <c r="I19" s="241"/>
      <c r="J19" s="241"/>
    </row>
    <row r="20" spans="1:10" s="7" customFormat="1" ht="78.95" customHeight="1" x14ac:dyDescent="0.3">
      <c r="A20" s="77"/>
      <c r="B20" s="142" t="s">
        <v>139</v>
      </c>
      <c r="C20" s="119" t="s">
        <v>65</v>
      </c>
      <c r="D20" s="95" t="s">
        <v>64</v>
      </c>
      <c r="E20" s="38" t="s">
        <v>6</v>
      </c>
      <c r="F20" s="38">
        <v>1</v>
      </c>
      <c r="G20" s="111"/>
      <c r="H20" s="114"/>
      <c r="I20" s="241"/>
      <c r="J20" s="241"/>
    </row>
    <row r="21" spans="1:10" s="7" customFormat="1" ht="93.6" customHeight="1" x14ac:dyDescent="0.3">
      <c r="A21" s="77"/>
      <c r="B21" s="142" t="s">
        <v>140</v>
      </c>
      <c r="C21" s="119" t="s">
        <v>123</v>
      </c>
      <c r="D21" s="95" t="s">
        <v>66</v>
      </c>
      <c r="E21" s="38" t="s">
        <v>6</v>
      </c>
      <c r="F21" s="38">
        <v>1</v>
      </c>
      <c r="G21" s="111"/>
      <c r="H21" s="114"/>
      <c r="I21" s="241"/>
      <c r="J21" s="241"/>
    </row>
    <row r="22" spans="1:10" s="7" customFormat="1" ht="99" customHeight="1" x14ac:dyDescent="0.3">
      <c r="A22" s="77"/>
      <c r="B22" s="142" t="s">
        <v>141</v>
      </c>
      <c r="C22" s="119" t="s">
        <v>176</v>
      </c>
      <c r="D22" s="95" t="s">
        <v>177</v>
      </c>
      <c r="E22" s="38" t="s">
        <v>6</v>
      </c>
      <c r="F22" s="38">
        <v>1</v>
      </c>
      <c r="G22" s="111"/>
      <c r="H22" s="114"/>
      <c r="I22" s="241"/>
      <c r="J22" s="241"/>
    </row>
    <row r="23" spans="1:10" s="7" customFormat="1" ht="149.1" customHeight="1" x14ac:dyDescent="0.3">
      <c r="A23" s="77"/>
      <c r="B23" s="142" t="s">
        <v>142</v>
      </c>
      <c r="C23" s="119" t="s">
        <v>68</v>
      </c>
      <c r="D23" s="95" t="s">
        <v>67</v>
      </c>
      <c r="E23" s="38" t="s">
        <v>6</v>
      </c>
      <c r="F23" s="38">
        <v>1</v>
      </c>
      <c r="G23" s="111"/>
      <c r="H23" s="114"/>
      <c r="I23" s="241"/>
      <c r="J23" s="241"/>
    </row>
    <row r="24" spans="1:10" s="7" customFormat="1" ht="100.5" customHeight="1" x14ac:dyDescent="0.3">
      <c r="A24" s="77"/>
      <c r="B24" s="142" t="s">
        <v>143</v>
      </c>
      <c r="C24" s="119" t="s">
        <v>70</v>
      </c>
      <c r="D24" s="95" t="s">
        <v>69</v>
      </c>
      <c r="E24" s="38" t="s">
        <v>6</v>
      </c>
      <c r="F24" s="38">
        <v>1</v>
      </c>
      <c r="G24" s="111"/>
      <c r="H24" s="114"/>
      <c r="I24" s="241"/>
      <c r="J24" s="241"/>
    </row>
    <row r="25" spans="1:10" s="7" customFormat="1" ht="71.099999999999994" customHeight="1" x14ac:dyDescent="0.3">
      <c r="A25" s="77"/>
      <c r="B25" s="142" t="s">
        <v>144</v>
      </c>
      <c r="C25" s="128" t="s">
        <v>124</v>
      </c>
      <c r="D25" s="129" t="s">
        <v>118</v>
      </c>
      <c r="E25" s="130" t="s">
        <v>6</v>
      </c>
      <c r="F25" s="130">
        <v>1</v>
      </c>
      <c r="G25" s="111"/>
      <c r="H25" s="114"/>
      <c r="I25" s="241"/>
      <c r="J25" s="241"/>
    </row>
    <row r="26" spans="1:10" s="7" customFormat="1" ht="82.5" customHeight="1" x14ac:dyDescent="0.3">
      <c r="A26" s="77"/>
      <c r="B26" s="142" t="s">
        <v>145</v>
      </c>
      <c r="C26" s="119" t="s">
        <v>125</v>
      </c>
      <c r="D26" s="95" t="s">
        <v>71</v>
      </c>
      <c r="E26" s="38" t="s">
        <v>6</v>
      </c>
      <c r="F26" s="38">
        <v>1</v>
      </c>
      <c r="G26" s="111"/>
      <c r="H26" s="114"/>
      <c r="I26" s="241"/>
      <c r="J26" s="241"/>
    </row>
    <row r="27" spans="1:10" s="7" customFormat="1" ht="75" customHeight="1" x14ac:dyDescent="0.3">
      <c r="A27" s="77"/>
      <c r="B27" s="142" t="s">
        <v>146</v>
      </c>
      <c r="C27" s="119" t="s">
        <v>73</v>
      </c>
      <c r="D27" s="95" t="s">
        <v>72</v>
      </c>
      <c r="E27" s="38" t="s">
        <v>6</v>
      </c>
      <c r="F27" s="38">
        <v>1</v>
      </c>
      <c r="G27" s="111"/>
      <c r="H27" s="120"/>
      <c r="I27" s="241"/>
      <c r="J27" s="241"/>
    </row>
    <row r="28" spans="1:10" s="7" customFormat="1" ht="276" customHeight="1" x14ac:dyDescent="0.3">
      <c r="A28" s="77"/>
      <c r="B28" s="142" t="s">
        <v>147</v>
      </c>
      <c r="C28" s="119" t="s">
        <v>75</v>
      </c>
      <c r="D28" s="95" t="s">
        <v>74</v>
      </c>
      <c r="E28" s="38" t="s">
        <v>7</v>
      </c>
      <c r="F28" s="38">
        <v>1</v>
      </c>
      <c r="G28" s="111"/>
      <c r="H28" s="114"/>
      <c r="I28" s="241"/>
      <c r="J28" s="241"/>
    </row>
    <row r="29" spans="1:10" s="7" customFormat="1" ht="63.6" customHeight="1" x14ac:dyDescent="0.3">
      <c r="A29" s="77"/>
      <c r="B29" s="142" t="s">
        <v>148</v>
      </c>
      <c r="C29" s="119" t="s">
        <v>77</v>
      </c>
      <c r="D29" s="95" t="s">
        <v>76</v>
      </c>
      <c r="E29" s="38" t="s">
        <v>6</v>
      </c>
      <c r="F29" s="38">
        <v>1</v>
      </c>
      <c r="G29" s="111"/>
      <c r="H29" s="114"/>
      <c r="I29" s="241"/>
      <c r="J29" s="241"/>
    </row>
    <row r="30" spans="1:10" s="7" customFormat="1" ht="75.95" customHeight="1" x14ac:dyDescent="0.3">
      <c r="A30" s="77"/>
      <c r="B30" s="142" t="s">
        <v>149</v>
      </c>
      <c r="C30" s="119" t="s">
        <v>79</v>
      </c>
      <c r="D30" s="95" t="s">
        <v>78</v>
      </c>
      <c r="E30" s="38" t="s">
        <v>6</v>
      </c>
      <c r="F30" s="38">
        <v>1</v>
      </c>
      <c r="G30" s="111"/>
      <c r="H30" s="114"/>
      <c r="I30" s="241"/>
      <c r="J30" s="241"/>
    </row>
    <row r="31" spans="1:10" s="7" customFormat="1" ht="71.45" customHeight="1" x14ac:dyDescent="0.3">
      <c r="A31" s="77"/>
      <c r="B31" s="142" t="s">
        <v>150</v>
      </c>
      <c r="C31" s="119" t="s">
        <v>182</v>
      </c>
      <c r="D31" s="95" t="s">
        <v>307</v>
      </c>
      <c r="E31" s="38" t="s">
        <v>7</v>
      </c>
      <c r="F31" s="38">
        <v>1</v>
      </c>
      <c r="G31" s="91"/>
      <c r="H31" s="38"/>
      <c r="I31" s="91"/>
      <c r="J31" s="91"/>
    </row>
    <row r="32" spans="1:10" s="11" customFormat="1" ht="46.5" customHeight="1" thickBot="1" x14ac:dyDescent="0.35">
      <c r="A32" s="37"/>
      <c r="B32" s="206" t="s">
        <v>29</v>
      </c>
      <c r="C32" s="207"/>
      <c r="D32" s="207"/>
      <c r="E32" s="207"/>
      <c r="F32" s="207"/>
      <c r="G32" s="208"/>
      <c r="H32" s="65"/>
      <c r="I32" s="242">
        <f>SUM(I7:I31)</f>
        <v>0</v>
      </c>
      <c r="J32" s="242"/>
    </row>
    <row r="33" ht="24.75" customHeight="1" x14ac:dyDescent="0.25"/>
    <row r="34" ht="24.75" customHeight="1" x14ac:dyDescent="0.25"/>
  </sheetData>
  <mergeCells count="7">
    <mergeCell ref="K6:L6"/>
    <mergeCell ref="K7:L7"/>
    <mergeCell ref="B1:J1"/>
    <mergeCell ref="B32:G32"/>
    <mergeCell ref="E6:I6"/>
    <mergeCell ref="B3:J3"/>
    <mergeCell ref="B4:J4"/>
  </mergeCells>
  <printOptions horizontalCentered="1"/>
  <pageMargins left="0.4" right="0.25" top="0.2" bottom="0.35" header="0.25" footer="0.25"/>
  <pageSetup paperSize="9" scale="38" fitToHeight="4" orientation="landscape" r:id="rId1"/>
  <headerFooter>
    <oddFooter>Page &amp;P of &amp;N</oddFooter>
  </headerFooter>
  <rowBreaks count="2" manualBreakCount="2">
    <brk id="10" max="9" man="1"/>
    <brk id="1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L27"/>
  <sheetViews>
    <sheetView showGridLines="0" zoomScale="40" zoomScaleNormal="40" zoomScaleSheetLayoutView="55" workbookViewId="0">
      <selection activeCell="I36" sqref="I36"/>
    </sheetView>
  </sheetViews>
  <sheetFormatPr defaultColWidth="9.42578125" defaultRowHeight="15.75" x14ac:dyDescent="0.25"/>
  <cols>
    <col min="1" max="1" width="2.42578125" style="13" customWidth="1"/>
    <col min="2" max="2" width="11.5703125" style="1" bestFit="1" customWidth="1"/>
    <col min="3" max="3" width="123.5703125" style="1" customWidth="1"/>
    <col min="4" max="4" width="121.42578125" style="1" customWidth="1"/>
    <col min="5" max="5" width="16" style="1" customWidth="1"/>
    <col min="6" max="6" width="11.5703125" style="1" customWidth="1"/>
    <col min="7" max="7" width="30" style="1" customWidth="1"/>
    <col min="8" max="8" width="27.42578125" style="1" customWidth="1"/>
    <col min="9" max="10" width="21.42578125" style="12" customWidth="1"/>
    <col min="11" max="16384" width="9.42578125" style="1"/>
  </cols>
  <sheetData>
    <row r="1" spans="1:12" ht="109.5" customHeight="1" x14ac:dyDescent="0.25">
      <c r="A1" s="70"/>
      <c r="B1" s="223" t="s">
        <v>309</v>
      </c>
      <c r="C1" s="224"/>
      <c r="D1" s="224"/>
      <c r="E1" s="224"/>
      <c r="F1" s="224"/>
      <c r="G1" s="224"/>
      <c r="H1" s="224"/>
      <c r="I1" s="224"/>
      <c r="J1" s="224"/>
    </row>
    <row r="2" spans="1:12" s="2" customFormat="1" ht="72" customHeight="1" x14ac:dyDescent="0.3">
      <c r="A2" s="32"/>
      <c r="B2" s="58" t="s">
        <v>0</v>
      </c>
      <c r="C2" s="59" t="s">
        <v>1</v>
      </c>
      <c r="D2" s="59" t="s">
        <v>2</v>
      </c>
      <c r="E2" s="60" t="s">
        <v>3</v>
      </c>
      <c r="F2" s="60" t="s">
        <v>4</v>
      </c>
      <c r="G2" s="60" t="s">
        <v>21</v>
      </c>
      <c r="H2" s="60" t="s">
        <v>20</v>
      </c>
      <c r="I2" s="60" t="s">
        <v>5</v>
      </c>
      <c r="J2" s="61" t="s">
        <v>24</v>
      </c>
      <c r="L2" s="3"/>
    </row>
    <row r="3" spans="1:12" s="4" customFormat="1" ht="60" customHeight="1" x14ac:dyDescent="0.35">
      <c r="A3" s="33"/>
      <c r="B3" s="62"/>
      <c r="C3" s="137" t="s">
        <v>184</v>
      </c>
      <c r="D3" s="136" t="s">
        <v>183</v>
      </c>
      <c r="E3" s="62"/>
      <c r="F3" s="62"/>
      <c r="G3" s="62"/>
      <c r="H3" s="62"/>
      <c r="I3" s="62"/>
      <c r="J3" s="64"/>
    </row>
    <row r="4" spans="1:12" s="6" customFormat="1" ht="219.6" customHeight="1" x14ac:dyDescent="0.3">
      <c r="A4" s="34"/>
      <c r="B4" s="5"/>
      <c r="C4" s="25" t="s">
        <v>299</v>
      </c>
      <c r="D4" s="97" t="s">
        <v>300</v>
      </c>
      <c r="E4" s="209"/>
      <c r="F4" s="210"/>
      <c r="G4" s="210"/>
      <c r="H4" s="210"/>
      <c r="I4" s="210"/>
      <c r="J4" s="222"/>
    </row>
    <row r="5" spans="1:12" s="69" customFormat="1" ht="146.44999999999999" customHeight="1" x14ac:dyDescent="0.3">
      <c r="A5" s="34"/>
      <c r="B5" s="88" t="s">
        <v>151</v>
      </c>
      <c r="C5" s="148" t="s">
        <v>311</v>
      </c>
      <c r="D5" s="99" t="s">
        <v>310</v>
      </c>
      <c r="E5" s="38" t="s">
        <v>42</v>
      </c>
      <c r="F5" s="180">
        <f>7*7*2</f>
        <v>98</v>
      </c>
      <c r="G5" s="107"/>
      <c r="H5" s="108"/>
      <c r="I5" s="109"/>
      <c r="J5" s="107"/>
    </row>
    <row r="6" spans="1:12" s="69" customFormat="1" ht="34.5" x14ac:dyDescent="0.3">
      <c r="A6" s="34"/>
      <c r="B6" s="88" t="s">
        <v>152</v>
      </c>
      <c r="C6" s="183" t="s">
        <v>294</v>
      </c>
      <c r="D6" s="184" t="s">
        <v>295</v>
      </c>
      <c r="E6" s="38" t="s">
        <v>35</v>
      </c>
      <c r="F6" s="180">
        <v>1</v>
      </c>
      <c r="G6" s="181"/>
      <c r="H6" s="185"/>
      <c r="I6" s="186"/>
      <c r="J6" s="181"/>
    </row>
    <row r="7" spans="1:12" s="69" customFormat="1" ht="78.599999999999994" customHeight="1" x14ac:dyDescent="0.3">
      <c r="A7" s="34"/>
      <c r="B7" s="88" t="s">
        <v>153</v>
      </c>
      <c r="C7" s="98" t="s">
        <v>196</v>
      </c>
      <c r="D7" s="99" t="s">
        <v>291</v>
      </c>
      <c r="E7" s="38" t="s">
        <v>42</v>
      </c>
      <c r="F7" s="180">
        <v>82</v>
      </c>
      <c r="G7" s="181"/>
      <c r="H7" s="108"/>
      <c r="I7" s="109"/>
      <c r="J7" s="107"/>
    </row>
    <row r="8" spans="1:12" s="69" customFormat="1" ht="96.6" customHeight="1" x14ac:dyDescent="0.3">
      <c r="A8" s="34"/>
      <c r="B8" s="88" t="s">
        <v>154</v>
      </c>
      <c r="C8" s="100" t="s">
        <v>292</v>
      </c>
      <c r="D8" s="101" t="s">
        <v>293</v>
      </c>
      <c r="E8" s="38" t="s">
        <v>42</v>
      </c>
      <c r="F8" s="180">
        <v>9.4</v>
      </c>
      <c r="G8" s="181"/>
      <c r="H8" s="108"/>
      <c r="I8" s="109"/>
      <c r="J8" s="107"/>
    </row>
    <row r="9" spans="1:12" s="69" customFormat="1" ht="89.1" customHeight="1" x14ac:dyDescent="0.3">
      <c r="A9" s="34"/>
      <c r="B9" s="88" t="s">
        <v>155</v>
      </c>
      <c r="C9" s="100" t="s">
        <v>102</v>
      </c>
      <c r="D9" s="182" t="s">
        <v>81</v>
      </c>
      <c r="E9" s="38" t="s">
        <v>42</v>
      </c>
      <c r="F9" s="162">
        <v>3.4</v>
      </c>
      <c r="G9" s="181"/>
      <c r="H9" s="108"/>
      <c r="I9" s="109"/>
      <c r="J9" s="107"/>
    </row>
    <row r="10" spans="1:12" s="69" customFormat="1" ht="106.5" customHeight="1" x14ac:dyDescent="0.3">
      <c r="A10" s="34"/>
      <c r="B10" s="88" t="s">
        <v>288</v>
      </c>
      <c r="C10" s="100" t="s">
        <v>103</v>
      </c>
      <c r="D10" s="129" t="s">
        <v>80</v>
      </c>
      <c r="E10" s="38" t="s">
        <v>42</v>
      </c>
      <c r="F10" s="162">
        <v>3.4</v>
      </c>
      <c r="G10" s="181"/>
      <c r="H10" s="108"/>
      <c r="I10" s="109"/>
      <c r="J10" s="107"/>
    </row>
    <row r="11" spans="1:12" s="69" customFormat="1" ht="134.1" customHeight="1" x14ac:dyDescent="0.3">
      <c r="A11" s="34"/>
      <c r="B11" s="88" t="s">
        <v>156</v>
      </c>
      <c r="C11" s="102" t="s">
        <v>221</v>
      </c>
      <c r="D11" s="134" t="s">
        <v>220</v>
      </c>
      <c r="E11" s="38" t="s">
        <v>42</v>
      </c>
      <c r="F11" s="180">
        <v>10.6</v>
      </c>
      <c r="G11" s="181"/>
      <c r="H11" s="108"/>
      <c r="I11" s="109"/>
      <c r="J11" s="107"/>
    </row>
    <row r="12" spans="1:12" s="69" customFormat="1" ht="88.5" customHeight="1" x14ac:dyDescent="0.3">
      <c r="A12" s="34"/>
      <c r="B12" s="88" t="s">
        <v>157</v>
      </c>
      <c r="C12" s="103" t="s">
        <v>173</v>
      </c>
      <c r="D12" s="99" t="s">
        <v>82</v>
      </c>
      <c r="E12" s="38" t="s">
        <v>19</v>
      </c>
      <c r="F12" s="180">
        <v>49</v>
      </c>
      <c r="G12" s="181"/>
      <c r="H12" s="108"/>
      <c r="I12" s="109"/>
      <c r="J12" s="107"/>
    </row>
    <row r="13" spans="1:12" s="69" customFormat="1" ht="116.45" customHeight="1" x14ac:dyDescent="0.3">
      <c r="A13" s="34"/>
      <c r="B13" s="88" t="s">
        <v>158</v>
      </c>
      <c r="C13" s="102" t="s">
        <v>104</v>
      </c>
      <c r="D13" s="99" t="s">
        <v>83</v>
      </c>
      <c r="E13" s="38" t="s">
        <v>42</v>
      </c>
      <c r="F13" s="180">
        <v>16</v>
      </c>
      <c r="G13" s="181"/>
      <c r="H13" s="108"/>
      <c r="I13" s="109"/>
      <c r="J13" s="107"/>
    </row>
    <row r="14" spans="1:12" s="69" customFormat="1" ht="116.45" customHeight="1" x14ac:dyDescent="0.3">
      <c r="A14" s="34"/>
      <c r="B14" s="88" t="s">
        <v>159</v>
      </c>
      <c r="C14" s="102" t="s">
        <v>105</v>
      </c>
      <c r="D14" s="99" t="s">
        <v>84</v>
      </c>
      <c r="E14" s="38" t="s">
        <v>42</v>
      </c>
      <c r="F14" s="180">
        <v>22.3</v>
      </c>
      <c r="G14" s="181"/>
      <c r="H14" s="108"/>
      <c r="I14" s="109"/>
      <c r="J14" s="107"/>
    </row>
    <row r="15" spans="1:12" s="69" customFormat="1" ht="97.35" customHeight="1" x14ac:dyDescent="0.3">
      <c r="A15" s="34"/>
      <c r="B15" s="88" t="s">
        <v>160</v>
      </c>
      <c r="C15" s="102" t="s">
        <v>106</v>
      </c>
      <c r="D15" s="135" t="s">
        <v>85</v>
      </c>
      <c r="E15" s="38" t="s">
        <v>33</v>
      </c>
      <c r="F15" s="180">
        <v>18.600000000000001</v>
      </c>
      <c r="G15" s="181"/>
      <c r="H15" s="108"/>
      <c r="I15" s="109"/>
      <c r="J15" s="107"/>
    </row>
    <row r="16" spans="1:12" s="69" customFormat="1" ht="144.94999999999999" customHeight="1" x14ac:dyDescent="0.3">
      <c r="A16" s="34"/>
      <c r="B16" s="88" t="s">
        <v>161</v>
      </c>
      <c r="C16" s="102" t="s">
        <v>101</v>
      </c>
      <c r="D16" s="101" t="s">
        <v>86</v>
      </c>
      <c r="E16" s="38" t="s">
        <v>19</v>
      </c>
      <c r="F16" s="180">
        <v>316</v>
      </c>
      <c r="G16" s="181"/>
      <c r="H16" s="108"/>
      <c r="I16" s="109"/>
      <c r="J16" s="107"/>
    </row>
    <row r="17" spans="1:10" s="69" customFormat="1" ht="152.44999999999999" customHeight="1" x14ac:dyDescent="0.3">
      <c r="A17" s="34"/>
      <c r="B17" s="88" t="s">
        <v>162</v>
      </c>
      <c r="C17" s="102" t="s">
        <v>100</v>
      </c>
      <c r="D17" s="104" t="s">
        <v>87</v>
      </c>
      <c r="E17" s="38" t="s">
        <v>19</v>
      </c>
      <c r="F17" s="180">
        <v>227.2</v>
      </c>
      <c r="G17" s="181"/>
      <c r="H17" s="108"/>
      <c r="I17" s="109"/>
      <c r="J17" s="107"/>
    </row>
    <row r="18" spans="1:10" s="8" customFormat="1" ht="150.94999999999999" customHeight="1" x14ac:dyDescent="0.3">
      <c r="A18" s="34"/>
      <c r="B18" s="88" t="s">
        <v>163</v>
      </c>
      <c r="C18" s="39" t="s">
        <v>99</v>
      </c>
      <c r="D18" s="36" t="s">
        <v>88</v>
      </c>
      <c r="E18" s="38" t="s">
        <v>19</v>
      </c>
      <c r="F18" s="180">
        <v>90</v>
      </c>
      <c r="G18" s="181"/>
      <c r="H18" s="108"/>
      <c r="I18" s="109"/>
      <c r="J18" s="107"/>
    </row>
    <row r="19" spans="1:10" s="7" customFormat="1" ht="131.44999999999999" customHeight="1" x14ac:dyDescent="0.3">
      <c r="A19" s="22"/>
      <c r="B19" s="88" t="s">
        <v>164</v>
      </c>
      <c r="C19" s="26" t="s">
        <v>98</v>
      </c>
      <c r="D19" s="95" t="s">
        <v>185</v>
      </c>
      <c r="E19" s="38" t="s">
        <v>8</v>
      </c>
      <c r="F19" s="180">
        <v>55</v>
      </c>
      <c r="G19" s="181"/>
      <c r="H19" s="108"/>
      <c r="I19" s="109"/>
      <c r="J19" s="107"/>
    </row>
    <row r="20" spans="1:10" s="8" customFormat="1" ht="78.599999999999994" customHeight="1" x14ac:dyDescent="0.3">
      <c r="A20" s="22"/>
      <c r="B20" s="88" t="s">
        <v>289</v>
      </c>
      <c r="C20" s="39" t="s">
        <v>97</v>
      </c>
      <c r="D20" s="35" t="s">
        <v>186</v>
      </c>
      <c r="E20" s="38" t="s">
        <v>6</v>
      </c>
      <c r="F20" s="180">
        <v>4</v>
      </c>
      <c r="G20" s="181"/>
      <c r="H20" s="108"/>
      <c r="I20" s="109"/>
      <c r="J20" s="107"/>
    </row>
    <row r="21" spans="1:10" s="69" customFormat="1" ht="57" customHeight="1" x14ac:dyDescent="0.3">
      <c r="A21" s="34"/>
      <c r="B21" s="88" t="s">
        <v>165</v>
      </c>
      <c r="C21" s="100" t="s">
        <v>96</v>
      </c>
      <c r="D21" s="101" t="s">
        <v>89</v>
      </c>
      <c r="E21" s="38" t="s">
        <v>34</v>
      </c>
      <c r="F21" s="180">
        <v>4</v>
      </c>
      <c r="G21" s="181"/>
      <c r="H21" s="108"/>
      <c r="I21" s="109"/>
      <c r="J21" s="107"/>
    </row>
    <row r="22" spans="1:10" s="7" customFormat="1" ht="216.6" customHeight="1" x14ac:dyDescent="0.3">
      <c r="A22" s="22"/>
      <c r="B22" s="88" t="s">
        <v>290</v>
      </c>
      <c r="C22" s="105" t="s">
        <v>95</v>
      </c>
      <c r="D22" s="36" t="s">
        <v>90</v>
      </c>
      <c r="E22" s="38" t="s">
        <v>6</v>
      </c>
      <c r="F22" s="180">
        <v>2</v>
      </c>
      <c r="G22" s="181"/>
      <c r="H22" s="108"/>
      <c r="I22" s="109"/>
      <c r="J22" s="107"/>
    </row>
    <row r="23" spans="1:10" s="69" customFormat="1" ht="63.6" customHeight="1" x14ac:dyDescent="0.3">
      <c r="A23" s="34"/>
      <c r="B23" s="88" t="s">
        <v>166</v>
      </c>
      <c r="C23" s="100" t="s">
        <v>94</v>
      </c>
      <c r="D23" s="36" t="s">
        <v>91</v>
      </c>
      <c r="E23" s="38" t="s">
        <v>34</v>
      </c>
      <c r="F23" s="180">
        <v>1</v>
      </c>
      <c r="G23" s="181"/>
      <c r="H23" s="108"/>
      <c r="I23" s="109"/>
      <c r="J23" s="107"/>
    </row>
    <row r="24" spans="1:10" s="69" customFormat="1" ht="95.45" customHeight="1" x14ac:dyDescent="0.3">
      <c r="A24" s="34"/>
      <c r="B24" s="88" t="s">
        <v>167</v>
      </c>
      <c r="C24" s="110" t="s">
        <v>174</v>
      </c>
      <c r="D24" s="101" t="s">
        <v>187</v>
      </c>
      <c r="E24" s="38" t="s">
        <v>35</v>
      </c>
      <c r="F24" s="180">
        <v>1</v>
      </c>
      <c r="G24" s="181"/>
      <c r="H24" s="108"/>
      <c r="I24" s="109"/>
      <c r="J24" s="107"/>
    </row>
    <row r="25" spans="1:10" s="69" customFormat="1" ht="125.1" customHeight="1" x14ac:dyDescent="0.3">
      <c r="A25" s="34"/>
      <c r="B25" s="88" t="s">
        <v>168</v>
      </c>
      <c r="C25" s="110" t="s">
        <v>93</v>
      </c>
      <c r="D25" s="101" t="s">
        <v>92</v>
      </c>
      <c r="E25" s="38" t="s">
        <v>33</v>
      </c>
      <c r="F25" s="180">
        <v>24</v>
      </c>
      <c r="G25" s="181"/>
      <c r="H25" s="108"/>
      <c r="I25" s="109"/>
      <c r="J25" s="107"/>
    </row>
    <row r="26" spans="1:10" s="11" customFormat="1" ht="46.5" customHeight="1" thickBot="1" x14ac:dyDescent="0.35">
      <c r="A26" s="37"/>
      <c r="B26" s="219" t="s">
        <v>52</v>
      </c>
      <c r="C26" s="220"/>
      <c r="D26" s="220"/>
      <c r="E26" s="220"/>
      <c r="F26" s="220"/>
      <c r="G26" s="221"/>
      <c r="H26" s="65"/>
      <c r="I26" s="42"/>
      <c r="J26" s="66"/>
    </row>
    <row r="27" spans="1:10" ht="24.75" customHeight="1" x14ac:dyDescent="0.25"/>
  </sheetData>
  <mergeCells count="3">
    <mergeCell ref="B26:G26"/>
    <mergeCell ref="E4:J4"/>
    <mergeCell ref="B1:J1"/>
  </mergeCells>
  <printOptions horizontalCentered="1"/>
  <pageMargins left="0.4" right="0.25" top="0.2" bottom="0.35" header="0.25" footer="0.25"/>
  <pageSetup paperSize="9" scale="32" fitToHeight="2"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M27"/>
  <sheetViews>
    <sheetView zoomScale="60" zoomScaleNormal="60" zoomScaleSheetLayoutView="55" workbookViewId="0">
      <selection activeCell="B7" sqref="B7"/>
    </sheetView>
  </sheetViews>
  <sheetFormatPr defaultColWidth="9.42578125" defaultRowHeight="15.75" x14ac:dyDescent="0.25"/>
  <cols>
    <col min="1" max="1" width="2.42578125" style="13" customWidth="1"/>
    <col min="2" max="2" width="11.5703125" style="1" customWidth="1"/>
    <col min="3" max="3" width="106.140625" style="1" customWidth="1"/>
    <col min="4" max="4" width="99.5703125" style="1" customWidth="1"/>
    <col min="5" max="5" width="14.5703125" style="1" customWidth="1"/>
    <col min="6" max="6" width="11.5703125" style="1" customWidth="1"/>
    <col min="7" max="7" width="25" style="41" customWidth="1"/>
    <col min="8" max="8" width="24.5703125" style="1" customWidth="1"/>
    <col min="9" max="9" width="21.5703125" style="1" customWidth="1"/>
    <col min="10" max="10" width="35.85546875" style="12" customWidth="1"/>
    <col min="11" max="16384" width="9.42578125" style="1"/>
  </cols>
  <sheetData>
    <row r="1" spans="1:13" ht="143.1" customHeight="1" thickBot="1" x14ac:dyDescent="0.3">
      <c r="B1" s="203" t="s">
        <v>191</v>
      </c>
      <c r="C1" s="204"/>
      <c r="D1" s="204"/>
      <c r="E1" s="204"/>
      <c r="F1" s="204"/>
      <c r="G1" s="204"/>
      <c r="H1" s="204"/>
      <c r="I1" s="204"/>
      <c r="J1" s="205"/>
    </row>
    <row r="2" spans="1:13" s="15" customFormat="1" ht="58.35" customHeight="1" x14ac:dyDescent="0.3">
      <c r="A2" s="14"/>
      <c r="B2" s="48" t="s">
        <v>0</v>
      </c>
      <c r="C2" s="49" t="s">
        <v>1</v>
      </c>
      <c r="D2" s="49" t="s">
        <v>9</v>
      </c>
      <c r="E2" s="50" t="s">
        <v>3</v>
      </c>
      <c r="F2" s="51" t="s">
        <v>4</v>
      </c>
      <c r="G2" s="50" t="s">
        <v>21</v>
      </c>
      <c r="H2" s="50" t="s">
        <v>20</v>
      </c>
      <c r="I2" s="50" t="s">
        <v>10</v>
      </c>
      <c r="J2" s="50" t="s">
        <v>24</v>
      </c>
      <c r="L2" s="7"/>
      <c r="M2" s="7"/>
    </row>
    <row r="3" spans="1:13" s="17" customFormat="1" ht="31.35" customHeight="1" x14ac:dyDescent="0.35">
      <c r="A3" s="16"/>
      <c r="B3" s="52"/>
      <c r="C3" s="140" t="s">
        <v>54</v>
      </c>
      <c r="D3" s="140" t="s">
        <v>53</v>
      </c>
      <c r="E3" s="53"/>
      <c r="F3" s="53"/>
      <c r="G3" s="53"/>
      <c r="H3" s="53"/>
      <c r="I3" s="53"/>
      <c r="J3" s="54"/>
      <c r="L3" s="7"/>
      <c r="M3" s="7"/>
    </row>
    <row r="4" spans="1:13" s="6" customFormat="1" ht="257.10000000000002" customHeight="1" x14ac:dyDescent="0.3">
      <c r="A4" s="22"/>
      <c r="B4" s="46"/>
      <c r="C4" s="25" t="s">
        <v>299</v>
      </c>
      <c r="D4" s="94" t="s">
        <v>300</v>
      </c>
      <c r="E4" s="209"/>
      <c r="F4" s="210"/>
      <c r="G4" s="210"/>
      <c r="H4" s="210"/>
      <c r="I4" s="210"/>
      <c r="J4" s="211"/>
    </row>
    <row r="5" spans="1:13" s="7" customFormat="1" ht="225.6" customHeight="1" x14ac:dyDescent="0.3">
      <c r="A5" s="22"/>
      <c r="B5" s="141" t="s">
        <v>169</v>
      </c>
      <c r="C5" s="143" t="s">
        <v>110</v>
      </c>
      <c r="D5" s="132" t="s">
        <v>111</v>
      </c>
      <c r="E5" s="229"/>
      <c r="F5" s="230"/>
      <c r="G5" s="230"/>
      <c r="H5" s="230"/>
      <c r="I5" s="230"/>
      <c r="J5" s="231"/>
    </row>
    <row r="6" spans="1:13" s="7" customFormat="1" ht="41.1" customHeight="1" x14ac:dyDescent="0.3">
      <c r="A6" s="22"/>
      <c r="B6" s="141" t="s">
        <v>170</v>
      </c>
      <c r="C6" s="9" t="s">
        <v>43</v>
      </c>
      <c r="D6" s="10" t="s">
        <v>25</v>
      </c>
      <c r="E6" s="165" t="s">
        <v>8</v>
      </c>
      <c r="F6" s="166">
        <v>676</v>
      </c>
      <c r="G6" s="167"/>
      <c r="H6" s="168"/>
      <c r="I6" s="44"/>
      <c r="J6" s="18"/>
    </row>
    <row r="7" spans="1:13" s="7" customFormat="1" ht="41.1" customHeight="1" x14ac:dyDescent="0.3">
      <c r="A7" s="22"/>
      <c r="B7" s="141" t="s">
        <v>171</v>
      </c>
      <c r="C7" s="9" t="s">
        <v>44</v>
      </c>
      <c r="D7" s="10" t="s">
        <v>26</v>
      </c>
      <c r="E7" s="165" t="s">
        <v>8</v>
      </c>
      <c r="F7" s="166">
        <v>461</v>
      </c>
      <c r="G7" s="167"/>
      <c r="H7" s="168"/>
      <c r="I7" s="44"/>
      <c r="J7" s="18"/>
    </row>
    <row r="8" spans="1:13" s="7" customFormat="1" ht="41.1" customHeight="1" x14ac:dyDescent="0.3">
      <c r="A8" s="22"/>
      <c r="B8" s="141"/>
      <c r="C8" s="9" t="s">
        <v>312</v>
      </c>
      <c r="D8" s="10" t="s">
        <v>313</v>
      </c>
      <c r="E8" s="165" t="s">
        <v>8</v>
      </c>
      <c r="F8" s="166">
        <v>61</v>
      </c>
      <c r="G8" s="167"/>
      <c r="H8" s="168"/>
      <c r="I8" s="44"/>
      <c r="J8" s="200"/>
    </row>
    <row r="9" spans="1:13" s="7" customFormat="1" ht="60" customHeight="1" x14ac:dyDescent="0.3">
      <c r="A9" s="22"/>
      <c r="B9" s="141" t="s">
        <v>282</v>
      </c>
      <c r="C9" s="193" t="s">
        <v>297</v>
      </c>
      <c r="D9" s="129" t="s">
        <v>296</v>
      </c>
      <c r="E9" s="165" t="s">
        <v>298</v>
      </c>
      <c r="F9" s="166">
        <v>1</v>
      </c>
      <c r="G9" s="167"/>
      <c r="H9" s="168"/>
      <c r="I9" s="44"/>
      <c r="J9" s="194"/>
    </row>
    <row r="10" spans="1:13" s="24" customFormat="1" ht="96.6" customHeight="1" x14ac:dyDescent="0.3">
      <c r="A10" s="22"/>
      <c r="B10" s="141" t="s">
        <v>283</v>
      </c>
      <c r="C10" s="39" t="s">
        <v>113</v>
      </c>
      <c r="D10" s="35" t="s">
        <v>112</v>
      </c>
      <c r="E10" s="226"/>
      <c r="F10" s="227"/>
      <c r="G10" s="227"/>
      <c r="H10" s="227"/>
      <c r="I10" s="227"/>
      <c r="J10" s="228"/>
      <c r="L10" s="7"/>
      <c r="M10" s="7"/>
    </row>
    <row r="11" spans="1:13" s="7" customFormat="1" ht="38.450000000000003" customHeight="1" x14ac:dyDescent="0.3">
      <c r="A11" s="22"/>
      <c r="B11" s="141" t="s">
        <v>284</v>
      </c>
      <c r="C11" s="9" t="s">
        <v>47</v>
      </c>
      <c r="D11" s="35" t="s">
        <v>45</v>
      </c>
      <c r="E11" s="165" t="s">
        <v>6</v>
      </c>
      <c r="F11" s="166">
        <v>3</v>
      </c>
      <c r="G11" s="167"/>
      <c r="H11" s="168"/>
      <c r="I11" s="44"/>
      <c r="J11" s="18"/>
    </row>
    <row r="12" spans="1:13" s="7" customFormat="1" ht="38.450000000000003" customHeight="1" x14ac:dyDescent="0.3">
      <c r="A12" s="22"/>
      <c r="B12" s="141" t="s">
        <v>172</v>
      </c>
      <c r="C12" s="9" t="s">
        <v>48</v>
      </c>
      <c r="D12" s="35" t="s">
        <v>46</v>
      </c>
      <c r="E12" s="165" t="s">
        <v>6</v>
      </c>
      <c r="F12" s="166">
        <v>2</v>
      </c>
      <c r="G12" s="167"/>
      <c r="H12" s="168"/>
      <c r="I12" s="44"/>
      <c r="J12" s="18"/>
    </row>
    <row r="13" spans="1:13" s="7" customFormat="1" ht="75.599999999999994" customHeight="1" x14ac:dyDescent="0.3">
      <c r="A13" s="22"/>
      <c r="B13" s="141" t="s">
        <v>285</v>
      </c>
      <c r="C13" s="26" t="s">
        <v>114</v>
      </c>
      <c r="D13" s="35" t="s">
        <v>222</v>
      </c>
      <c r="E13" s="165" t="s">
        <v>6</v>
      </c>
      <c r="F13" s="166">
        <v>120</v>
      </c>
      <c r="G13" s="167"/>
      <c r="H13" s="169"/>
      <c r="I13" s="44"/>
      <c r="J13" s="18"/>
    </row>
    <row r="14" spans="1:13" s="7" customFormat="1" ht="138" x14ac:dyDescent="0.3">
      <c r="A14" s="22"/>
      <c r="B14" s="141" t="s">
        <v>286</v>
      </c>
      <c r="C14" s="146" t="s">
        <v>223</v>
      </c>
      <c r="D14" s="35" t="s">
        <v>281</v>
      </c>
      <c r="E14" s="165" t="s">
        <v>6</v>
      </c>
      <c r="F14" s="166">
        <v>27</v>
      </c>
      <c r="G14" s="167"/>
      <c r="H14" s="169"/>
      <c r="I14" s="44"/>
      <c r="J14" s="18"/>
    </row>
    <row r="15" spans="1:13" s="7" customFormat="1" ht="282" customHeight="1" x14ac:dyDescent="0.3">
      <c r="A15" s="22"/>
      <c r="B15" s="141" t="s">
        <v>287</v>
      </c>
      <c r="C15" s="144" t="s">
        <v>95</v>
      </c>
      <c r="D15" s="145" t="s">
        <v>115</v>
      </c>
      <c r="E15" s="165" t="s">
        <v>6</v>
      </c>
      <c r="F15" s="166">
        <v>8</v>
      </c>
      <c r="G15" s="167"/>
      <c r="H15" s="168"/>
      <c r="I15" s="44"/>
      <c r="J15" s="23"/>
    </row>
    <row r="16" spans="1:13" s="11" customFormat="1" ht="44.25" customHeight="1" thickBot="1" x14ac:dyDescent="0.35">
      <c r="A16" s="22"/>
      <c r="B16" s="219" t="s">
        <v>51</v>
      </c>
      <c r="C16" s="220"/>
      <c r="D16" s="220"/>
      <c r="E16" s="55"/>
      <c r="F16" s="55"/>
      <c r="G16" s="56"/>
      <c r="H16" s="55"/>
      <c r="I16" s="42"/>
      <c r="J16" s="57"/>
    </row>
    <row r="17" spans="2:10" ht="24.75" customHeight="1" x14ac:dyDescent="0.25">
      <c r="B17" s="225"/>
      <c r="C17" s="19"/>
      <c r="E17" s="20"/>
      <c r="F17" s="20"/>
      <c r="G17" s="20"/>
      <c r="H17" s="20"/>
      <c r="I17" s="20"/>
      <c r="J17" s="20"/>
    </row>
    <row r="18" spans="2:10" ht="24.75" customHeight="1" x14ac:dyDescent="0.25">
      <c r="B18" s="225"/>
      <c r="C18" s="19"/>
      <c r="E18" s="20"/>
      <c r="F18" s="20"/>
      <c r="G18" s="20"/>
      <c r="H18" s="20"/>
      <c r="I18" s="20"/>
      <c r="J18" s="20"/>
    </row>
    <row r="19" spans="2:10" ht="24.75" customHeight="1" x14ac:dyDescent="0.25">
      <c r="B19" s="225"/>
      <c r="C19" s="21"/>
      <c r="D19" s="21"/>
      <c r="E19" s="20"/>
      <c r="F19" s="20"/>
      <c r="G19" s="20"/>
      <c r="H19" s="20"/>
      <c r="I19" s="20"/>
      <c r="J19" s="20"/>
    </row>
    <row r="20" spans="2:10" x14ac:dyDescent="0.25">
      <c r="I20" s="20"/>
      <c r="J20" s="20"/>
    </row>
    <row r="21" spans="2:10" x14ac:dyDescent="0.25">
      <c r="I21" s="20"/>
      <c r="J21" s="20"/>
    </row>
    <row r="22" spans="2:10" x14ac:dyDescent="0.25">
      <c r="I22" s="20"/>
      <c r="J22" s="20"/>
    </row>
    <row r="23" spans="2:10" x14ac:dyDescent="0.25">
      <c r="I23" s="20"/>
      <c r="J23" s="20"/>
    </row>
    <row r="24" spans="2:10" x14ac:dyDescent="0.25">
      <c r="I24" s="20"/>
      <c r="J24" s="20"/>
    </row>
    <row r="25" spans="2:10" x14ac:dyDescent="0.25">
      <c r="I25" s="20"/>
      <c r="J25" s="20"/>
    </row>
    <row r="26" spans="2:10" x14ac:dyDescent="0.25">
      <c r="I26" s="20"/>
      <c r="J26" s="20"/>
    </row>
    <row r="27" spans="2:10" x14ac:dyDescent="0.25">
      <c r="I27" s="20"/>
      <c r="J27" s="20"/>
    </row>
  </sheetData>
  <mergeCells count="6">
    <mergeCell ref="B17:B19"/>
    <mergeCell ref="B16:D16"/>
    <mergeCell ref="B1:J1"/>
    <mergeCell ref="E4:J4"/>
    <mergeCell ref="E10:J10"/>
    <mergeCell ref="E5:J5"/>
  </mergeCells>
  <printOptions horizontalCentered="1"/>
  <pageMargins left="0" right="0" top="0" bottom="0" header="0" footer="0"/>
  <pageSetup paperSize="9"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
  <sheetViews>
    <sheetView zoomScale="55" zoomScaleNormal="55" workbookViewId="0">
      <selection activeCell="F17" sqref="F17"/>
    </sheetView>
  </sheetViews>
  <sheetFormatPr defaultRowHeight="15" x14ac:dyDescent="0.25"/>
  <cols>
    <col min="2" max="2" width="7.140625" bestFit="1" customWidth="1"/>
    <col min="3" max="3" width="88.140625" customWidth="1"/>
    <col min="4" max="4" width="73.5703125" customWidth="1"/>
    <col min="5" max="5" width="12.85546875" customWidth="1"/>
    <col min="6" max="6" width="14.85546875" customWidth="1"/>
    <col min="7" max="7" width="13.85546875" bestFit="1" customWidth="1"/>
    <col min="8" max="8" width="11.85546875" bestFit="1" customWidth="1"/>
    <col min="9" max="9" width="13.5703125" bestFit="1" customWidth="1"/>
    <col min="10" max="10" width="13.42578125" style="176" bestFit="1" customWidth="1"/>
  </cols>
  <sheetData>
    <row r="1" spans="1:11" ht="115.7" customHeight="1" x14ac:dyDescent="0.25">
      <c r="A1" s="70"/>
      <c r="B1" s="223" t="s">
        <v>309</v>
      </c>
      <c r="C1" s="224"/>
      <c r="D1" s="224"/>
      <c r="E1" s="224"/>
      <c r="F1" s="224"/>
      <c r="G1" s="224"/>
      <c r="H1" s="224"/>
      <c r="I1" s="224"/>
      <c r="J1" s="224"/>
      <c r="K1" s="1"/>
    </row>
    <row r="2" spans="1:11" ht="168" x14ac:dyDescent="0.3">
      <c r="A2" s="32"/>
      <c r="B2" s="58" t="s">
        <v>0</v>
      </c>
      <c r="C2" s="59" t="s">
        <v>1</v>
      </c>
      <c r="D2" s="59" t="s">
        <v>2</v>
      </c>
      <c r="E2" s="60" t="s">
        <v>3</v>
      </c>
      <c r="F2" s="60" t="s">
        <v>4</v>
      </c>
      <c r="G2" s="60" t="s">
        <v>21</v>
      </c>
      <c r="H2" s="60" t="s">
        <v>20</v>
      </c>
      <c r="I2" s="60" t="s">
        <v>5</v>
      </c>
      <c r="J2" s="171" t="s">
        <v>24</v>
      </c>
      <c r="K2" s="2"/>
    </row>
    <row r="3" spans="1:11" ht="46.5" x14ac:dyDescent="0.35">
      <c r="A3" s="33"/>
      <c r="B3" s="62"/>
      <c r="C3" s="137" t="s">
        <v>225</v>
      </c>
      <c r="D3" s="136" t="s">
        <v>224</v>
      </c>
      <c r="E3" s="62"/>
      <c r="F3" s="62"/>
      <c r="G3" s="147"/>
      <c r="H3" s="62"/>
      <c r="I3" s="62"/>
      <c r="J3" s="172"/>
      <c r="K3" s="4"/>
    </row>
    <row r="4" spans="1:11" ht="20.25" x14ac:dyDescent="0.3">
      <c r="A4" s="34"/>
      <c r="B4" s="79">
        <v>1</v>
      </c>
      <c r="C4" s="139" t="s">
        <v>241</v>
      </c>
      <c r="D4" s="138" t="s">
        <v>240</v>
      </c>
      <c r="E4" s="232"/>
      <c r="F4" s="233"/>
      <c r="G4" s="233"/>
      <c r="H4" s="233"/>
      <c r="I4" s="233"/>
      <c r="J4" s="234"/>
      <c r="K4" s="80"/>
    </row>
    <row r="5" spans="1:11" ht="293.25" x14ac:dyDescent="0.3">
      <c r="A5" s="34"/>
      <c r="B5" s="81"/>
      <c r="C5" s="25" t="s">
        <v>299</v>
      </c>
      <c r="D5" s="196" t="s">
        <v>300</v>
      </c>
      <c r="E5" s="235"/>
      <c r="F5" s="236"/>
      <c r="G5" s="236"/>
      <c r="H5" s="236"/>
      <c r="I5" s="236"/>
      <c r="J5" s="237"/>
      <c r="K5" s="80"/>
    </row>
    <row r="6" spans="1:11" ht="112.5" x14ac:dyDescent="0.3">
      <c r="A6" s="34"/>
      <c r="B6" s="88" t="s">
        <v>226</v>
      </c>
      <c r="C6" s="148" t="s">
        <v>198</v>
      </c>
      <c r="D6" s="149" t="s">
        <v>242</v>
      </c>
      <c r="E6" s="38" t="s">
        <v>42</v>
      </c>
      <c r="F6" s="106">
        <v>4.25</v>
      </c>
      <c r="G6" s="107"/>
      <c r="H6" s="108"/>
      <c r="I6" s="109"/>
      <c r="J6" s="173"/>
      <c r="K6" s="69"/>
    </row>
    <row r="7" spans="1:11" ht="54" x14ac:dyDescent="0.3">
      <c r="A7" s="34"/>
      <c r="B7" s="88" t="s">
        <v>227</v>
      </c>
      <c r="C7" s="98" t="s">
        <v>199</v>
      </c>
      <c r="D7" s="150" t="s">
        <v>243</v>
      </c>
      <c r="E7" s="84" t="s">
        <v>30</v>
      </c>
      <c r="F7" s="106">
        <v>8.5</v>
      </c>
      <c r="G7" s="107"/>
      <c r="H7" s="108"/>
      <c r="I7" s="109"/>
      <c r="J7" s="173"/>
      <c r="K7" s="69"/>
    </row>
    <row r="8" spans="1:11" ht="131.25" x14ac:dyDescent="0.3">
      <c r="A8" s="34"/>
      <c r="B8" s="88" t="s">
        <v>228</v>
      </c>
      <c r="C8" s="151" t="s">
        <v>200</v>
      </c>
      <c r="D8" s="152" t="s">
        <v>201</v>
      </c>
      <c r="E8" s="38" t="s">
        <v>42</v>
      </c>
      <c r="F8" s="106">
        <v>1.5</v>
      </c>
      <c r="G8" s="107"/>
      <c r="H8" s="108"/>
      <c r="I8" s="109"/>
      <c r="J8" s="173"/>
      <c r="K8" s="69"/>
    </row>
    <row r="9" spans="1:11" ht="131.25" x14ac:dyDescent="0.3">
      <c r="A9" s="34"/>
      <c r="B9" s="88" t="s">
        <v>229</v>
      </c>
      <c r="C9" s="100" t="s">
        <v>202</v>
      </c>
      <c r="D9" s="153" t="s">
        <v>203</v>
      </c>
      <c r="E9" s="38" t="s">
        <v>42</v>
      </c>
      <c r="F9" s="38">
        <v>2.8</v>
      </c>
      <c r="G9" s="107"/>
      <c r="H9" s="108"/>
      <c r="I9" s="109"/>
      <c r="J9" s="154"/>
      <c r="K9" s="69"/>
    </row>
    <row r="10" spans="1:11" ht="113.25" x14ac:dyDescent="0.3">
      <c r="A10" s="34"/>
      <c r="B10" s="88" t="s">
        <v>230</v>
      </c>
      <c r="C10" s="93" t="s">
        <v>107</v>
      </c>
      <c r="D10" s="86" t="s">
        <v>204</v>
      </c>
      <c r="E10" s="84" t="s">
        <v>30</v>
      </c>
      <c r="F10" s="170">
        <v>42</v>
      </c>
      <c r="G10" s="43"/>
      <c r="H10" s="45"/>
      <c r="I10" s="109"/>
      <c r="J10" s="174"/>
      <c r="K10" s="85"/>
    </row>
    <row r="11" spans="1:11" ht="168.75" x14ac:dyDescent="0.3">
      <c r="A11" s="34"/>
      <c r="B11" s="88" t="s">
        <v>231</v>
      </c>
      <c r="C11" s="155" t="s">
        <v>205</v>
      </c>
      <c r="D11" s="156" t="s">
        <v>206</v>
      </c>
      <c r="E11" s="157" t="s">
        <v>42</v>
      </c>
      <c r="F11" s="158">
        <v>4.4000000000000004</v>
      </c>
      <c r="G11" s="107"/>
      <c r="H11" s="159"/>
      <c r="I11" s="109"/>
      <c r="J11" s="174"/>
      <c r="K11" s="85"/>
    </row>
    <row r="12" spans="1:11" ht="168.75" x14ac:dyDescent="0.3">
      <c r="A12" s="33"/>
      <c r="B12" s="88" t="s">
        <v>232</v>
      </c>
      <c r="C12" s="155" t="s">
        <v>207</v>
      </c>
      <c r="D12" s="160" t="s">
        <v>208</v>
      </c>
      <c r="E12" s="157" t="s">
        <v>19</v>
      </c>
      <c r="F12" s="158">
        <v>112</v>
      </c>
      <c r="G12" s="107"/>
      <c r="H12" s="159"/>
      <c r="I12" s="109"/>
      <c r="J12" s="174"/>
      <c r="K12" s="85"/>
    </row>
    <row r="13" spans="1:11" ht="187.5" x14ac:dyDescent="0.3">
      <c r="A13" s="33"/>
      <c r="B13" s="88" t="s">
        <v>233</v>
      </c>
      <c r="C13" s="155" t="s">
        <v>209</v>
      </c>
      <c r="D13" s="160" t="s">
        <v>210</v>
      </c>
      <c r="E13" s="157" t="s">
        <v>19</v>
      </c>
      <c r="F13" s="158">
        <v>52</v>
      </c>
      <c r="G13" s="107"/>
      <c r="H13" s="159"/>
      <c r="I13" s="109"/>
      <c r="J13" s="174"/>
      <c r="K13" s="85"/>
    </row>
    <row r="14" spans="1:11" ht="138" x14ac:dyDescent="0.3">
      <c r="A14" s="34"/>
      <c r="B14" s="88" t="s">
        <v>234</v>
      </c>
      <c r="C14" s="146" t="s">
        <v>211</v>
      </c>
      <c r="D14" s="87" t="s">
        <v>212</v>
      </c>
      <c r="E14" s="38" t="s">
        <v>19</v>
      </c>
      <c r="F14" s="82">
        <v>60</v>
      </c>
      <c r="G14" s="107"/>
      <c r="H14" s="161"/>
      <c r="I14" s="109"/>
      <c r="J14" s="174"/>
      <c r="K14" s="85"/>
    </row>
    <row r="15" spans="1:11" ht="189.75" x14ac:dyDescent="0.3">
      <c r="A15" s="33"/>
      <c r="B15" s="88" t="s">
        <v>235</v>
      </c>
      <c r="C15" s="39" t="s">
        <v>213</v>
      </c>
      <c r="D15" s="83" t="s">
        <v>244</v>
      </c>
      <c r="E15" s="84" t="s">
        <v>31</v>
      </c>
      <c r="F15" s="82">
        <v>2</v>
      </c>
      <c r="G15" s="107"/>
      <c r="H15" s="45"/>
      <c r="I15" s="109"/>
      <c r="J15" s="174"/>
      <c r="K15" s="85"/>
    </row>
    <row r="16" spans="1:11" ht="189.75" x14ac:dyDescent="0.3">
      <c r="A16" s="34"/>
      <c r="B16" s="88" t="s">
        <v>236</v>
      </c>
      <c r="C16" s="39" t="s">
        <v>214</v>
      </c>
      <c r="D16" s="83" t="s">
        <v>245</v>
      </c>
      <c r="E16" s="84" t="s">
        <v>31</v>
      </c>
      <c r="F16" s="82">
        <v>1</v>
      </c>
      <c r="G16" s="107"/>
      <c r="H16" s="45"/>
      <c r="I16" s="109"/>
      <c r="J16" s="174"/>
      <c r="K16" s="85"/>
    </row>
    <row r="17" spans="1:11" ht="120.75" x14ac:dyDescent="0.3">
      <c r="A17" s="34"/>
      <c r="B17" s="88" t="s">
        <v>237</v>
      </c>
      <c r="C17" s="39" t="s">
        <v>215</v>
      </c>
      <c r="D17" s="83" t="s">
        <v>239</v>
      </c>
      <c r="E17" s="84" t="s">
        <v>31</v>
      </c>
      <c r="F17" s="82">
        <v>1</v>
      </c>
      <c r="G17" s="107"/>
      <c r="H17" s="45"/>
      <c r="I17" s="109"/>
      <c r="J17" s="174"/>
      <c r="K17" s="85"/>
    </row>
    <row r="18" spans="1:11" ht="103.5" x14ac:dyDescent="0.3">
      <c r="A18" s="34"/>
      <c r="B18" s="88" t="s">
        <v>238</v>
      </c>
      <c r="C18" s="39" t="s">
        <v>108</v>
      </c>
      <c r="D18" s="87" t="s">
        <v>109</v>
      </c>
      <c r="E18" s="84" t="s">
        <v>31</v>
      </c>
      <c r="F18" s="82">
        <v>1</v>
      </c>
      <c r="G18" s="107"/>
      <c r="H18" s="45"/>
      <c r="I18" s="109"/>
      <c r="J18" s="174"/>
      <c r="K18" s="85"/>
    </row>
    <row r="19" spans="1:11" ht="34.35" customHeight="1" thickBot="1" x14ac:dyDescent="0.35">
      <c r="A19" s="22"/>
      <c r="B19" s="206" t="s">
        <v>51</v>
      </c>
      <c r="C19" s="207"/>
      <c r="D19" s="207"/>
      <c r="E19" s="55"/>
      <c r="F19" s="55"/>
      <c r="G19" s="56"/>
      <c r="H19" s="55"/>
      <c r="I19" s="42"/>
      <c r="J19" s="175"/>
      <c r="K19" s="11"/>
    </row>
  </sheetData>
  <mergeCells count="4">
    <mergeCell ref="B1:J1"/>
    <mergeCell ref="E4:J4"/>
    <mergeCell ref="E5:J5"/>
    <mergeCell ref="B19:D1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zoomScale="71" zoomScaleNormal="71" workbookViewId="0">
      <selection activeCell="H15" sqref="H15"/>
    </sheetView>
  </sheetViews>
  <sheetFormatPr defaultRowHeight="15" x14ac:dyDescent="0.25"/>
  <cols>
    <col min="1" max="1" width="7.5703125" bestFit="1" customWidth="1"/>
    <col min="2" max="2" width="91.85546875" bestFit="1" customWidth="1"/>
    <col min="3" max="3" width="88" customWidth="1"/>
    <col min="4" max="9" width="17.42578125" customWidth="1"/>
  </cols>
  <sheetData>
    <row r="1" spans="1:10" ht="110.45" customHeight="1" x14ac:dyDescent="0.25">
      <c r="A1" s="238" t="s">
        <v>197</v>
      </c>
      <c r="B1" s="239"/>
      <c r="C1" s="239"/>
      <c r="D1" s="239"/>
      <c r="E1" s="239"/>
      <c r="F1" s="239"/>
      <c r="G1" s="239"/>
      <c r="H1" s="239"/>
      <c r="I1" s="240"/>
      <c r="J1" s="1"/>
    </row>
    <row r="2" spans="1:10" ht="105" x14ac:dyDescent="0.3">
      <c r="A2" s="58" t="s">
        <v>0</v>
      </c>
      <c r="B2" s="59" t="s">
        <v>1</v>
      </c>
      <c r="C2" s="59" t="s">
        <v>2</v>
      </c>
      <c r="D2" s="60" t="s">
        <v>3</v>
      </c>
      <c r="E2" s="60" t="s">
        <v>4</v>
      </c>
      <c r="F2" s="60" t="s">
        <v>21</v>
      </c>
      <c r="G2" s="60" t="s">
        <v>20</v>
      </c>
      <c r="H2" s="60" t="s">
        <v>5</v>
      </c>
      <c r="I2" s="171" t="s">
        <v>24</v>
      </c>
      <c r="J2" s="2"/>
    </row>
    <row r="3" spans="1:10" ht="23.25" x14ac:dyDescent="0.35">
      <c r="A3" s="62"/>
      <c r="B3" s="179" t="s">
        <v>246</v>
      </c>
      <c r="C3" s="178" t="s">
        <v>247</v>
      </c>
      <c r="D3" s="62"/>
      <c r="E3" s="62"/>
      <c r="F3" s="147"/>
      <c r="G3" s="62"/>
      <c r="H3" s="62"/>
      <c r="I3" s="172"/>
      <c r="J3" s="4"/>
    </row>
    <row r="4" spans="1:10" ht="293.25" x14ac:dyDescent="0.25">
      <c r="A4" s="81"/>
      <c r="B4" s="25" t="s">
        <v>299</v>
      </c>
      <c r="C4" s="195" t="s">
        <v>300</v>
      </c>
      <c r="D4" s="235"/>
      <c r="E4" s="236"/>
      <c r="F4" s="236"/>
      <c r="G4" s="236"/>
      <c r="H4" s="236"/>
      <c r="I4" s="237"/>
      <c r="J4" s="80"/>
    </row>
    <row r="5" spans="1:10" ht="150" x14ac:dyDescent="0.25">
      <c r="A5" s="88" t="s">
        <v>269</v>
      </c>
      <c r="B5" s="148" t="s">
        <v>248</v>
      </c>
      <c r="C5" s="150" t="s">
        <v>256</v>
      </c>
      <c r="D5" s="38" t="s">
        <v>264</v>
      </c>
      <c r="E5" s="106">
        <v>9.3000000000000007</v>
      </c>
      <c r="F5" s="107"/>
      <c r="G5" s="108"/>
      <c r="H5" s="109"/>
      <c r="I5" s="173"/>
      <c r="J5" s="69"/>
    </row>
    <row r="6" spans="1:10" ht="126" x14ac:dyDescent="0.25">
      <c r="A6" s="88" t="s">
        <v>270</v>
      </c>
      <c r="B6" s="98" t="s">
        <v>249</v>
      </c>
      <c r="C6" s="150" t="s">
        <v>257</v>
      </c>
      <c r="D6" s="84" t="s">
        <v>264</v>
      </c>
      <c r="E6" s="106">
        <v>10</v>
      </c>
      <c r="F6" s="107"/>
      <c r="G6" s="108"/>
      <c r="H6" s="109"/>
      <c r="I6" s="173"/>
      <c r="J6" s="69"/>
    </row>
    <row r="7" spans="1:10" ht="75" x14ac:dyDescent="0.25">
      <c r="A7" s="88" t="s">
        <v>271</v>
      </c>
      <c r="B7" s="151" t="s">
        <v>250</v>
      </c>
      <c r="C7" s="152" t="s">
        <v>258</v>
      </c>
      <c r="D7" s="38" t="s">
        <v>265</v>
      </c>
      <c r="E7" s="106">
        <v>14</v>
      </c>
      <c r="F7" s="107"/>
      <c r="G7" s="108"/>
      <c r="H7" s="109"/>
      <c r="I7" s="173"/>
      <c r="J7" s="69"/>
    </row>
    <row r="8" spans="1:10" ht="93" customHeight="1" x14ac:dyDescent="0.25">
      <c r="A8" s="88" t="s">
        <v>272</v>
      </c>
      <c r="B8" s="100" t="s">
        <v>251</v>
      </c>
      <c r="C8" s="153" t="s">
        <v>259</v>
      </c>
      <c r="D8" s="38" t="s">
        <v>264</v>
      </c>
      <c r="E8" s="38">
        <v>7.4</v>
      </c>
      <c r="F8" s="107"/>
      <c r="G8" s="108"/>
      <c r="H8" s="109"/>
      <c r="I8" s="154"/>
      <c r="J8" s="69"/>
    </row>
    <row r="9" spans="1:10" ht="110.25" x14ac:dyDescent="0.3">
      <c r="A9" s="88" t="s">
        <v>273</v>
      </c>
      <c r="B9" s="93" t="s">
        <v>252</v>
      </c>
      <c r="C9" s="86" t="s">
        <v>260</v>
      </c>
      <c r="D9" s="84" t="s">
        <v>266</v>
      </c>
      <c r="E9" s="170">
        <v>6</v>
      </c>
      <c r="F9" s="43"/>
      <c r="G9" s="45"/>
      <c r="H9" s="109"/>
      <c r="I9" s="174"/>
      <c r="J9" s="85"/>
    </row>
    <row r="10" spans="1:10" ht="57" customHeight="1" x14ac:dyDescent="0.3">
      <c r="A10" s="88" t="s">
        <v>274</v>
      </c>
      <c r="B10" s="155" t="s">
        <v>253</v>
      </c>
      <c r="C10" s="156" t="s">
        <v>261</v>
      </c>
      <c r="D10" s="157" t="s">
        <v>264</v>
      </c>
      <c r="E10" s="158">
        <v>20.399999999999999</v>
      </c>
      <c r="F10" s="107"/>
      <c r="G10" s="159"/>
      <c r="H10" s="109"/>
      <c r="I10" s="174"/>
      <c r="J10" s="85"/>
    </row>
    <row r="11" spans="1:10" ht="56.25" x14ac:dyDescent="0.3">
      <c r="A11" s="88" t="s">
        <v>275</v>
      </c>
      <c r="B11" s="155" t="s">
        <v>254</v>
      </c>
      <c r="C11" s="160" t="s">
        <v>262</v>
      </c>
      <c r="D11" s="157" t="s">
        <v>267</v>
      </c>
      <c r="E11" s="158">
        <v>1</v>
      </c>
      <c r="F11" s="107"/>
      <c r="G11" s="159"/>
      <c r="H11" s="109"/>
      <c r="I11" s="174"/>
      <c r="J11" s="85"/>
    </row>
    <row r="12" spans="1:10" ht="150" x14ac:dyDescent="0.3">
      <c r="A12" s="88" t="s">
        <v>276</v>
      </c>
      <c r="B12" s="155" t="s">
        <v>280</v>
      </c>
      <c r="C12" s="160" t="s">
        <v>279</v>
      </c>
      <c r="D12" s="157" t="s">
        <v>267</v>
      </c>
      <c r="E12" s="158">
        <v>1</v>
      </c>
      <c r="F12" s="107"/>
      <c r="G12" s="159"/>
      <c r="H12" s="109"/>
      <c r="I12" s="174"/>
      <c r="J12" s="85"/>
    </row>
    <row r="13" spans="1:10" ht="52.5" thickBot="1" x14ac:dyDescent="0.35">
      <c r="A13" s="88" t="s">
        <v>277</v>
      </c>
      <c r="B13" s="39" t="s">
        <v>255</v>
      </c>
      <c r="C13" s="83" t="s">
        <v>263</v>
      </c>
      <c r="D13" s="177" t="s">
        <v>268</v>
      </c>
      <c r="E13" s="82">
        <v>1</v>
      </c>
      <c r="F13" s="107"/>
      <c r="G13" s="45"/>
      <c r="H13" s="109"/>
      <c r="I13" s="174"/>
      <c r="J13" s="85"/>
    </row>
    <row r="14" spans="1:10" ht="19.5" thickBot="1" x14ac:dyDescent="0.35">
      <c r="A14" s="206" t="s">
        <v>278</v>
      </c>
      <c r="B14" s="207"/>
      <c r="C14" s="207"/>
      <c r="D14" s="55"/>
      <c r="E14" s="55"/>
      <c r="F14" s="56"/>
      <c r="G14" s="55"/>
      <c r="H14" s="42"/>
      <c r="I14" s="175"/>
      <c r="J14" s="11"/>
    </row>
  </sheetData>
  <mergeCells count="3">
    <mergeCell ref="A1:I1"/>
    <mergeCell ref="D4:I4"/>
    <mergeCell ref="A14:C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Project Cover Page</vt:lpstr>
      <vt:lpstr>Water Project Summary</vt:lpstr>
      <vt:lpstr>(A) Solar-Powered System </vt:lpstr>
      <vt:lpstr>(B) Const. of Tower Tank 50m3 </vt:lpstr>
      <vt:lpstr>(C)  Water network</vt:lpstr>
      <vt:lpstr>(D) construction of the p. room</vt:lpstr>
      <vt:lpstr>(E) Water point</vt:lpstr>
      <vt:lpstr>'(A) Solar-Powered System '!Print_Area</vt:lpstr>
      <vt:lpstr>'(B) Const. of Tower Tank 50m3 '!Print_Area</vt:lpstr>
      <vt:lpstr>'(C)  Water network'!Print_Area</vt:lpstr>
      <vt:lpstr>'Project Cover Page'!Print_Area</vt:lpstr>
      <vt:lpstr>'Water Project Summary'!Print_Area</vt:lpstr>
      <vt:lpstr>'(A) Solar-Powered System '!Print_Titles</vt:lpstr>
      <vt:lpstr>'(B) Const. of Tower Tank 50m3 '!Print_Titles</vt:lpstr>
      <vt:lpstr>'(C)  Water network'!Print_Titles</vt:lpstr>
      <vt:lpstr>'Water Project Summary'!Print_Titles</vt:lpstr>
    </vt:vector>
  </TitlesOfParts>
  <Manager/>
  <Company>Samaritan's Purse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Saddam Qasim</dc:creator>
  <cp:keywords/>
  <dc:description/>
  <cp:lastModifiedBy> </cp:lastModifiedBy>
  <cp:revision/>
  <cp:lastPrinted>2024-07-25T09:33:57Z</cp:lastPrinted>
  <dcterms:created xsi:type="dcterms:W3CDTF">2022-02-02T12:35:31Z</dcterms:created>
  <dcterms:modified xsi:type="dcterms:W3CDTF">2025-07-22T06:58:16Z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d53e756cdc1f49f1901b097aca9ceb87</vt:lpwstr>
  </property>
</Properties>
</file>