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10" windowWidth="14810" windowHeight="8010"/>
  </bookViews>
  <sheets>
    <sheet name="ورقة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17" i="1" l="1"/>
  <c r="D16" i="1"/>
  <c r="D15" i="1"/>
  <c r="D9" i="1"/>
  <c r="D14" i="1"/>
  <c r="D13" i="1"/>
  <c r="D12" i="1"/>
  <c r="D11" i="1"/>
  <c r="D7" i="1"/>
  <c r="D6" i="1"/>
  <c r="D5" i="1"/>
  <c r="D4" i="1"/>
</calcChain>
</file>

<file path=xl/sharedStrings.xml><?xml version="1.0" encoding="utf-8"?>
<sst xmlns="http://schemas.openxmlformats.org/spreadsheetml/2006/main" count="37" uniqueCount="24">
  <si>
    <t xml:space="preserve">Student Kit </t>
  </si>
  <si>
    <t>No</t>
  </si>
  <si>
    <t>Item</t>
  </si>
  <si>
    <t>Unit</t>
  </si>
  <si>
    <t>Quantity</t>
  </si>
  <si>
    <t>Unit Price in USD</t>
  </si>
  <si>
    <t xml:space="preserve"> Total Price in USD</t>
  </si>
  <si>
    <t>Pc</t>
  </si>
  <si>
    <t>Total</t>
  </si>
  <si>
    <t>Annex 1: the Requst for quotation
ملحق 1: طلب لعرض سعر</t>
  </si>
  <si>
    <t xml:space="preserve"> Students back bag (18 inch) good quality
حقيبة ظهر مدرسية (18 انش) بجودة عالية</t>
  </si>
  <si>
    <t>Students kit 15 inch
حقيبة ظهر مدرسية (15 انش) بجودة عالية</t>
  </si>
  <si>
    <t xml:space="preserve">Eraser- vinyl white plastic
ممحاة (ممسحة) بلاستيك وسط بيضاء
</t>
  </si>
  <si>
    <t>Dry pen (blue)
قلم حبر جاف ازرق</t>
  </si>
  <si>
    <t>geometric box
علبة هندسة مدرسية بمحتوياتها</t>
  </si>
  <si>
    <t>Pencil case with one zipper
مقلمية مدرسية قماش بجيبين</t>
  </si>
  <si>
    <t>Correction Pen - metal tip - Capacity 5 ml 
قلم مصحح (5 مل)</t>
  </si>
  <si>
    <t>Plastic sharpener
براية أقلام بلاستيك ملون</t>
  </si>
  <si>
    <t>School Notebook 165*210mm–lined - 80 sheets 60g, with plastic cover.
 دفاتر مدرسية 165*210 ملم- مخطط 80 ورقة - 60 جرام بغلاف بلاستيك</t>
  </si>
  <si>
    <t>School Notebook 165*210mm–lined - 60 sheets 60g, with plastic cover.
دفاتر مدرسية 165*210 ملم- مخطط 60 ورقة- 60 جرام، بغلاف بلاستيك</t>
  </si>
  <si>
    <t>School Notebook 165*210mm–lined - 100 sheets 60g
دفاتر مدرسية 165*210 ملم- مخطط 100 ورقة - 60 جرام بغلاف بلاستيك</t>
  </si>
  <si>
    <t>Wooden ruler (20 cm)
مسطرة خشبية (20 سم)</t>
  </si>
  <si>
    <t>Pencil with eraser on top
قلم رصاص خشبي مع مساحة</t>
  </si>
  <si>
    <t>Wooden colours (Medium)
الوان خشبية (متوسطة)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</si>
</sst>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14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BFBFBF"/>
      </left>
      <right/>
      <top style="medium">
        <color rgb="FFBFBFBF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2" xfId="0" applyFont="1" applyFill="1" applyBorder="1" applyAlignment="1">
      <alignment horizontal="center" vertical="center" wrapText="1" readingOrder="2"/>
    </xf>
    <xf numFmtId="0" fontId="3" fillId="3" borderId="4" xfId="0" applyFont="1" applyFill="1" applyBorder="1" applyAlignment="1">
      <alignment horizontal="center" vertical="center" wrapText="1" readingOrder="2"/>
    </xf>
    <xf numFmtId="0" fontId="0" fillId="0" borderId="3" xfId="0" applyNumberFormat="1" applyFont="1" applyBorder="1" applyAlignment="1">
      <alignment horizontal="center" vertical="center"/>
    </xf>
    <xf numFmtId="0" fontId="0" fillId="4" borderId="6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 readingOrder="2"/>
    </xf>
    <xf numFmtId="0" fontId="0" fillId="0" borderId="3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 readingOrder="2"/>
    </xf>
    <xf numFmtId="0" fontId="0" fillId="0" borderId="3" xfId="0" applyFont="1" applyFill="1" applyBorder="1" applyAlignment="1">
      <alignment horizontal="center" vertical="center" wrapText="1" readingOrder="2"/>
    </xf>
    <xf numFmtId="0" fontId="0" fillId="0" borderId="3" xfId="0" applyFont="1" applyBorder="1" applyAlignment="1">
      <alignment horizontal="left" vertical="top" wrapText="1" readingOrder="1"/>
    </xf>
    <xf numFmtId="0" fontId="0" fillId="0" borderId="3" xfId="0" applyFont="1" applyBorder="1" applyAlignment="1">
      <alignment horizontal="left" vertical="center" wrapText="1" readingOrder="1"/>
    </xf>
    <xf numFmtId="0" fontId="0" fillId="0" borderId="3" xfId="0" applyFont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 readingOrder="2"/>
    </xf>
    <xf numFmtId="0" fontId="3" fillId="3" borderId="1" xfId="0" applyFont="1" applyFill="1" applyBorder="1" applyAlignment="1">
      <alignment horizontal="center" vertical="center" wrapText="1" readingOrder="2"/>
    </xf>
    <xf numFmtId="0" fontId="3" fillId="3" borderId="5" xfId="0" applyFont="1" applyFill="1" applyBorder="1" applyAlignment="1">
      <alignment horizontal="center" vertical="center" wrapText="1" readingOrder="2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dullah%20Damnan\Desktop\&#1605;&#1606;&#1575;&#1602;&#1589;&#1577;%20&#1575;&#1604;&#1581;&#1602;&#1610;&#1576;&#1577;\&#1575;&#1587;&#1578;&#1605;&#1575;&#1585;&#1577;%20&#1605;&#1606;&#1575;&#1602;&#1589;&#1577;%20&#1578;&#1608;&#1601;&#1610;&#1585;%20&#1591;&#1602;&#1605;%20&#1571;&#1583;&#1608;&#1575;&#1578;%20&#1578;&#1593;&#1604;&#1610;&#1605;&#1610;&#1577;%20&#1608;&#1602;&#1585;&#1591;&#1575;&#1587;&#1610;&#1577;%20&#1604;&#1604;&#1591;&#1604;&#1575;&#15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3"/>
      <sheetName val="4-6"/>
      <sheetName val="7-9"/>
      <sheetName val="10"/>
      <sheetName val="11-12"/>
      <sheetName val="Final list"/>
      <sheetName val="TOTAL"/>
      <sheetName val="Sheet1"/>
    </sheetNames>
    <sheetDataSet>
      <sheetData sheetId="0">
        <row r="3">
          <cell r="G3">
            <v>1950</v>
          </cell>
        </row>
        <row r="4">
          <cell r="G4">
            <v>3900</v>
          </cell>
        </row>
        <row r="5">
          <cell r="G5">
            <v>7800</v>
          </cell>
        </row>
        <row r="7">
          <cell r="G7">
            <v>1950</v>
          </cell>
        </row>
        <row r="9">
          <cell r="G9">
            <v>3900</v>
          </cell>
        </row>
        <row r="10">
          <cell r="G10">
            <v>19500</v>
          </cell>
        </row>
      </sheetData>
      <sheetData sheetId="1">
        <row r="3">
          <cell r="G3">
            <v>1209</v>
          </cell>
        </row>
        <row r="4">
          <cell r="G4">
            <v>2418</v>
          </cell>
        </row>
        <row r="5">
          <cell r="G5">
            <v>4836</v>
          </cell>
        </row>
        <row r="7">
          <cell r="G7">
            <v>1209</v>
          </cell>
        </row>
        <row r="9">
          <cell r="G9">
            <v>2418</v>
          </cell>
        </row>
        <row r="10">
          <cell r="G10">
            <v>12090</v>
          </cell>
        </row>
      </sheetData>
      <sheetData sheetId="2">
        <row r="3">
          <cell r="G3">
            <v>730</v>
          </cell>
        </row>
        <row r="4">
          <cell r="G4">
            <v>730</v>
          </cell>
        </row>
        <row r="5">
          <cell r="G5">
            <v>730</v>
          </cell>
        </row>
        <row r="6">
          <cell r="G6">
            <v>2190</v>
          </cell>
        </row>
        <row r="7">
          <cell r="G7">
            <v>730</v>
          </cell>
        </row>
        <row r="8">
          <cell r="G8">
            <v>730</v>
          </cell>
        </row>
        <row r="9">
          <cell r="G9">
            <v>730</v>
          </cell>
        </row>
        <row r="10">
          <cell r="G10">
            <v>5840</v>
          </cell>
        </row>
      </sheetData>
      <sheetData sheetId="3">
        <row r="3">
          <cell r="G3">
            <v>250</v>
          </cell>
        </row>
        <row r="4">
          <cell r="G4">
            <v>248</v>
          </cell>
        </row>
        <row r="5">
          <cell r="G5">
            <v>248</v>
          </cell>
        </row>
        <row r="6">
          <cell r="G6">
            <v>744</v>
          </cell>
        </row>
        <row r="7">
          <cell r="G7">
            <v>248</v>
          </cell>
        </row>
        <row r="8">
          <cell r="G8">
            <v>248</v>
          </cell>
        </row>
        <row r="9">
          <cell r="G9">
            <v>248</v>
          </cell>
        </row>
        <row r="10">
          <cell r="G10">
            <v>248</v>
          </cell>
        </row>
        <row r="11">
          <cell r="G11">
            <v>2976</v>
          </cell>
        </row>
      </sheetData>
      <sheetData sheetId="4">
        <row r="3">
          <cell r="G3">
            <v>525</v>
          </cell>
        </row>
        <row r="4">
          <cell r="G4">
            <v>438</v>
          </cell>
        </row>
        <row r="5">
          <cell r="G5">
            <v>438</v>
          </cell>
        </row>
        <row r="6">
          <cell r="G6">
            <v>1314</v>
          </cell>
        </row>
        <row r="7">
          <cell r="G7">
            <v>438</v>
          </cell>
        </row>
        <row r="8">
          <cell r="G8">
            <v>438</v>
          </cell>
        </row>
        <row r="9">
          <cell r="G9">
            <v>438</v>
          </cell>
        </row>
        <row r="10">
          <cell r="G10">
            <v>438</v>
          </cell>
        </row>
        <row r="11">
          <cell r="G11">
            <v>5256</v>
          </cell>
        </row>
      </sheetData>
      <sheetData sheetId="5"/>
      <sheetData sheetId="6"/>
      <sheetData sheetId="7">
        <row r="4">
          <cell r="R4">
            <v>140</v>
          </cell>
        </row>
      </sheetData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topLeftCell="A4" workbookViewId="0">
      <selection activeCell="B7" sqref="B7"/>
    </sheetView>
  </sheetViews>
  <sheetFormatPr defaultRowHeight="14" x14ac:dyDescent="0.3"/>
  <cols>
    <col min="2" max="2" width="36.1640625" customWidth="1"/>
    <col min="5" max="5" width="9.83203125" customWidth="1"/>
    <col min="6" max="6" width="10.83203125" customWidth="1"/>
  </cols>
  <sheetData>
    <row r="1" spans="1:6" ht="46" customHeight="1" x14ac:dyDescent="0.3">
      <c r="A1" s="17" t="s">
        <v>9</v>
      </c>
      <c r="B1" s="17"/>
      <c r="C1" s="17"/>
      <c r="D1" s="17"/>
      <c r="E1" s="17"/>
      <c r="F1" s="17"/>
    </row>
    <row r="2" spans="1:6" ht="16" thickBot="1" x14ac:dyDescent="0.4">
      <c r="A2" s="13" t="s">
        <v>0</v>
      </c>
      <c r="B2" s="13"/>
      <c r="C2" s="13"/>
      <c r="D2" s="13"/>
      <c r="E2" s="13"/>
      <c r="F2" s="13"/>
    </row>
    <row r="3" spans="1:6" ht="25.5" thickBot="1" x14ac:dyDescent="0.35">
      <c r="A3" s="1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12" t="s">
        <v>6</v>
      </c>
    </row>
    <row r="4" spans="1:6" ht="33.5" customHeight="1" x14ac:dyDescent="0.3">
      <c r="A4" s="4">
        <v>1</v>
      </c>
      <c r="B4" s="6" t="s">
        <v>10</v>
      </c>
      <c r="C4" s="7" t="s">
        <v>7</v>
      </c>
      <c r="D4" s="3">
        <f>'[1]7-9'!G3+'[1]10'!G3+'[1]11-12'!G3</f>
        <v>1505</v>
      </c>
      <c r="E4" s="7"/>
      <c r="F4" s="7"/>
    </row>
    <row r="5" spans="1:6" ht="31" customHeight="1" x14ac:dyDescent="0.3">
      <c r="A5" s="4">
        <v>2</v>
      </c>
      <c r="B5" s="6" t="s">
        <v>11</v>
      </c>
      <c r="C5" s="7" t="s">
        <v>7</v>
      </c>
      <c r="D5" s="3">
        <f>'[1]1-3'!G3+'[1]4-6'!G3</f>
        <v>3159</v>
      </c>
      <c r="E5" s="8"/>
      <c r="F5" s="8"/>
    </row>
    <row r="6" spans="1:6" ht="30" customHeight="1" x14ac:dyDescent="0.3">
      <c r="A6" s="4">
        <v>3</v>
      </c>
      <c r="B6" s="9" t="s">
        <v>12</v>
      </c>
      <c r="C6" s="7" t="s">
        <v>7</v>
      </c>
      <c r="D6" s="3">
        <f>'[1]1-3'!G4+'[1]4-6'!G4+'[1]7-9'!G4+'[1]10'!G4+'[1]11-12'!G4</f>
        <v>7734</v>
      </c>
      <c r="E6" s="8"/>
      <c r="F6" s="8"/>
    </row>
    <row r="7" spans="1:6" ht="28" x14ac:dyDescent="0.3">
      <c r="A7" s="4">
        <v>4</v>
      </c>
      <c r="B7" s="10" t="s">
        <v>22</v>
      </c>
      <c r="C7" s="7" t="s">
        <v>7</v>
      </c>
      <c r="D7" s="3">
        <f>'[1]1-3'!G5+'[1]4-6'!G5+'[1]7-9'!G5+'[1]10'!G5+'[1]11-12'!G5</f>
        <v>14052</v>
      </c>
      <c r="E7" s="8"/>
      <c r="F7" s="8"/>
    </row>
    <row r="8" spans="1:6" ht="27.5" customHeight="1" x14ac:dyDescent="0.3">
      <c r="A8" s="4">
        <v>5</v>
      </c>
      <c r="B8" s="10" t="s">
        <v>23</v>
      </c>
      <c r="C8" s="7" t="s">
        <v>7</v>
      </c>
      <c r="D8" s="3">
        <v>3159</v>
      </c>
      <c r="E8" s="8"/>
      <c r="F8" s="8"/>
    </row>
    <row r="9" spans="1:6" ht="28" x14ac:dyDescent="0.3">
      <c r="A9" s="4">
        <v>6</v>
      </c>
      <c r="B9" s="10" t="s">
        <v>17</v>
      </c>
      <c r="C9" s="7" t="s">
        <v>7</v>
      </c>
      <c r="D9" s="3">
        <f>'[1]1-3'!G9+'[1]4-6'!G9+'[1]7-9'!G9+'[1]10'!G10+'[1]11-12'!G10</f>
        <v>7734</v>
      </c>
      <c r="E9" s="7"/>
      <c r="F9" s="7"/>
    </row>
    <row r="10" spans="1:6" ht="28" x14ac:dyDescent="0.3">
      <c r="A10" s="4">
        <v>7</v>
      </c>
      <c r="B10" s="11" t="s">
        <v>21</v>
      </c>
      <c r="C10" s="7" t="s">
        <v>7</v>
      </c>
      <c r="D10" s="3">
        <v>3159</v>
      </c>
      <c r="E10" s="8"/>
      <c r="F10" s="8"/>
    </row>
    <row r="11" spans="1:6" ht="28" x14ac:dyDescent="0.3">
      <c r="A11" s="4">
        <v>8</v>
      </c>
      <c r="B11" s="10" t="s">
        <v>13</v>
      </c>
      <c r="C11" s="7" t="s">
        <v>7</v>
      </c>
      <c r="D11" s="3">
        <f>'[1]7-9'!G6+'[1]10'!G6+'[1]11-12'!G6</f>
        <v>4248</v>
      </c>
      <c r="E11" s="8"/>
      <c r="F11" s="8"/>
    </row>
    <row r="12" spans="1:6" ht="28" x14ac:dyDescent="0.3">
      <c r="A12" s="4">
        <v>9</v>
      </c>
      <c r="B12" s="11" t="s">
        <v>14</v>
      </c>
      <c r="C12" s="7" t="s">
        <v>7</v>
      </c>
      <c r="D12" s="3">
        <f>'[1]7-9'!G7+'[1]10'!G7+'[1]11-12'!G7</f>
        <v>1416</v>
      </c>
      <c r="E12" s="8"/>
      <c r="F12" s="8"/>
    </row>
    <row r="13" spans="1:6" ht="28" x14ac:dyDescent="0.3">
      <c r="A13" s="4">
        <v>10</v>
      </c>
      <c r="B13" s="10" t="s">
        <v>15</v>
      </c>
      <c r="C13" s="7" t="s">
        <v>7</v>
      </c>
      <c r="D13" s="3">
        <f>'[1]1-3'!G7+'[1]4-6'!G7+'[1]7-9'!G8+'[1]10'!G8+'[1]11-12'!G8</f>
        <v>4575</v>
      </c>
      <c r="E13" s="8"/>
      <c r="F13" s="8"/>
    </row>
    <row r="14" spans="1:6" ht="28" x14ac:dyDescent="0.3">
      <c r="A14" s="4">
        <v>11</v>
      </c>
      <c r="B14" s="10" t="s">
        <v>16</v>
      </c>
      <c r="C14" s="7" t="s">
        <v>7</v>
      </c>
      <c r="D14" s="3">
        <f>'[1]10'!G9+'[1]11-12'!G9</f>
        <v>686</v>
      </c>
      <c r="E14" s="7"/>
      <c r="F14" s="7"/>
    </row>
    <row r="15" spans="1:6" ht="63" customHeight="1" x14ac:dyDescent="0.3">
      <c r="A15" s="4">
        <v>12</v>
      </c>
      <c r="B15" s="10" t="s">
        <v>19</v>
      </c>
      <c r="C15" s="7" t="s">
        <v>7</v>
      </c>
      <c r="D15" s="3">
        <f>'[1]1-3'!G10</f>
        <v>19500</v>
      </c>
      <c r="E15" s="7"/>
      <c r="F15" s="7"/>
    </row>
    <row r="16" spans="1:6" ht="56" x14ac:dyDescent="0.3">
      <c r="A16" s="4">
        <v>13</v>
      </c>
      <c r="B16" s="10" t="s">
        <v>18</v>
      </c>
      <c r="C16" s="7" t="s">
        <v>7</v>
      </c>
      <c r="D16" s="3">
        <f>'[1]4-6'!G10+'[1]7-9'!G10</f>
        <v>17930</v>
      </c>
      <c r="E16" s="7"/>
      <c r="F16" s="7"/>
    </row>
    <row r="17" spans="1:6" ht="56" x14ac:dyDescent="0.3">
      <c r="A17" s="4">
        <v>14</v>
      </c>
      <c r="B17" s="10" t="s">
        <v>20</v>
      </c>
      <c r="C17" s="7" t="s">
        <v>7</v>
      </c>
      <c r="D17" s="3">
        <f>'[1]10'!G11+'[1]11-12'!G11</f>
        <v>8232</v>
      </c>
      <c r="E17" s="7"/>
      <c r="F17" s="7"/>
    </row>
    <row r="18" spans="1:6" ht="14.5" thickBot="1" x14ac:dyDescent="0.35">
      <c r="A18" s="14" t="s">
        <v>8</v>
      </c>
      <c r="B18" s="15"/>
      <c r="C18" s="15"/>
      <c r="D18" s="16"/>
      <c r="E18" s="2"/>
      <c r="F18" s="2"/>
    </row>
  </sheetData>
  <mergeCells count="3">
    <mergeCell ref="A2:F2"/>
    <mergeCell ref="A18:D18"/>
    <mergeCell ref="A1:F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2022-06-21T06:30:22Z</dcterms:modified>
</cp:coreProperties>
</file>