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y\Desktop\"/>
    </mc:Choice>
  </mc:AlternateContent>
  <bookViews>
    <workbookView xWindow="28680" yWindow="-120" windowWidth="29040" windowHeight="1599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4" i="1" l="1"/>
  <c r="F73" i="1"/>
  <c r="F62" i="1"/>
  <c r="F41" i="1"/>
  <c r="F17" i="1"/>
  <c r="F16" i="1"/>
  <c r="F10" i="1"/>
  <c r="F52" i="1"/>
  <c r="F9" i="1"/>
  <c r="F25" i="1"/>
  <c r="F8" i="1"/>
  <c r="F44" i="1"/>
  <c r="F43" i="1"/>
  <c r="F30" i="1"/>
  <c r="F21" i="1"/>
  <c r="F18" i="1"/>
  <c r="F15" i="1"/>
  <c r="F51" i="1"/>
  <c r="F33" i="1"/>
  <c r="F45" i="1"/>
  <c r="F32" i="1"/>
  <c r="F5" i="1"/>
  <c r="F71" i="1"/>
  <c r="F69" i="1"/>
  <c r="F68" i="1"/>
  <c r="F67" i="1"/>
  <c r="F66" i="1"/>
  <c r="F63" i="1"/>
  <c r="F61" i="1"/>
  <c r="F60" i="1"/>
  <c r="F59" i="1"/>
  <c r="F58" i="1"/>
  <c r="F57" i="1"/>
  <c r="F56" i="1"/>
  <c r="F50" i="1"/>
  <c r="F49" i="1"/>
  <c r="F48" i="1"/>
  <c r="F47" i="1"/>
  <c r="F40" i="1"/>
  <c r="F39" i="1"/>
  <c r="F37" i="1"/>
  <c r="F36" i="1"/>
  <c r="F29" i="1"/>
  <c r="F28" i="1"/>
  <c r="F26" i="1"/>
  <c r="F20" i="1"/>
  <c r="F19" i="1"/>
  <c r="F6" i="1"/>
</calcChain>
</file>

<file path=xl/sharedStrings.xml><?xml version="1.0" encoding="utf-8"?>
<sst xmlns="http://schemas.openxmlformats.org/spreadsheetml/2006/main" count="129" uniqueCount="87">
  <si>
    <t xml:space="preserve"> جدول الكميات والمواصفات لمستودع الهلال الاحمر اليمني فرع ابين - Abyan_Warehouse BOQs</t>
  </si>
  <si>
    <t>البند</t>
  </si>
  <si>
    <t>بيان الأعمال</t>
  </si>
  <si>
    <t>الوحدة</t>
  </si>
  <si>
    <t>الكمية</t>
  </si>
  <si>
    <t>سعرالوحدة (دولار)</t>
  </si>
  <si>
    <t>الإجمالي (دولار)</t>
  </si>
  <si>
    <t>أعمال تسوية الموقع :</t>
  </si>
  <si>
    <t>بالمتر الطولي : إزالة وتكسير السور القائم والمكون من كرسي حجري ومباني بلك اوتوماتيكي وجسر خرساني علوي حيث ان ارتفاع السور 2 متر وذلك باستخدام المعدات اللازمة وبالطريقة الهندسية الصحيحة ويشمل العمل نقل المخلفات الى خارج الموقع مع اتباع تعليمات المهندس المشرف</t>
  </si>
  <si>
    <t>LM</t>
  </si>
  <si>
    <t>بالمتر المربع : إزالة وتفكيك رصف الانترلوك في مكان العمل وذلك بتفكيكه بالطريقة الصحيحه مع رصة ونقلة الى المكان المناسب داخل حوش المبنى ويشمل العمل نقل المخلفات الى خارج الموقع مع اتباع تعليمات المهندس المشرف</t>
  </si>
  <si>
    <t>M2</t>
  </si>
  <si>
    <t xml:space="preserve">   أعمال الحفر والردم :</t>
  </si>
  <si>
    <t>الحفر في اي نوع من انواع التربة للقواعد والأساسات: بالمتر المكعب توريد وتنفيذ الحفر في اي نوع من انواع التربة للقواعد والأساسات حتى المنسوب الصالح للتأسيس مع الحرص عند استخدام الآلات الميكانيكية ألا تؤثر على أي منشئات مجاورة، ويشمل السعر نزح المياه - إن وجدت - بحيث يكون قاع الحفر أفقياً على الميزان ويرش بالماء ويدك جيداً، وتسند جوانب الحفر لغرض حمايتها من الانهيار مع المحافظة على الخدمات العامة خطوط مياه - مجاري - هاتف - كهرباء - وحدات الجوار ... الخ) ويتحمل المقاول إصلاح واستبدال ما قد يتلف من ذلك نتيجة تنفيذ المشروع ، ورفع المخلفات الزائدة ونقلها الى المقالب التي تحددها السلطات المحلية، وتقاس أعمال الحفر طبقاً للأبعاد الأفقية للخرسانات أو الأساسات المبنية أو بحسب تعليمات المهندس المشرف أثناء سير العمل. وإذا قام المقاول بالحفر إلى عمق أكبر من العمق المحدد في الرسومات ودون إذن كتابي من المهندس المشرف فعليه تحمل كل ما يترتب على ذلك من زيادة في الكميات لجميع الأعمال دون الحق في المطالبة بأي فوارق مالية نتيجة ذلك طبقاً للرسومات التفصيلية المرفقة والمواصفات .. وتعليمات المهندس المشرف</t>
  </si>
  <si>
    <t>M3</t>
  </si>
  <si>
    <r>
      <rPr>
        <b/>
        <sz val="14"/>
        <color theme="1"/>
        <rFont val="Times New Roman"/>
        <family val="1"/>
      </rPr>
      <t>الردم بتربة:</t>
    </r>
    <r>
      <rPr>
        <sz val="14"/>
        <color theme="1"/>
        <rFont val="Times New Roman"/>
        <family val="1"/>
      </rPr>
      <t xml:space="preserve">
بالمتر المكعب توريد وتنفيذ الردم بالتربة الصالحة الخالية من المواد العضوية إما من ناتج الحفر، أو مستوردة من خارج الموقع، حول الأساسات وداخل المبنى وحيثما يلزم على طبقات لا تزيد عن ٣٠ سم، مع الدك والرش حتى الحصول على نسبة دك لا تقل عن ٩٠% ، مع مرعاة الميول المناسب لتصريف المياه بعيدا عن جسم المنشأة طبقاً للمناسيب المحددة على الرسومات، ونقل التربة الزائدة عن الردم إلى خارج الموقع، طبقاً للرسومات والمواصفات، وتعليمات المهندس المشرف</t>
    </r>
  </si>
  <si>
    <r>
      <rPr>
        <b/>
        <sz val="14"/>
        <color theme="1"/>
        <rFont val="Times New Roman"/>
        <family val="1"/>
      </rPr>
      <t>طبقة ردم بيس كورس بسماتكة 20سم:</t>
    </r>
    <r>
      <rPr>
        <sz val="14"/>
        <color theme="1"/>
        <rFont val="Times New Roman"/>
        <family val="1"/>
      </rPr>
      <t xml:space="preserve">
 بالمتر المكعب توريد وتنفيذ ومعالجه تربة بيس كورس  وذلك بالرش والدك اولاً لقاع منسوب التأسيس ثم بعملية احلال كبس احجار بيس كورس بأحجام متدرجه ويفرش و على قاع ارضية المستودع تحت صبة الارضية كاملا على طبقات لا تزيد سماكتها عن (١٥ - ٢٠) سم ويتم الدك بدكاك الي  مع الرش بالماء جيدا وعلى التوالي وعمل الاختبارات الأزمة حتى و الحصول على المقاومة المطلوبة وحسب المواصفات الفنية المتبعة في تنفيذ مثل هذها الأعمال وتوجيهات المهندس الشرف</t>
    </r>
  </si>
  <si>
    <t xml:space="preserve">   أعمال الخرسانة المسلحة :</t>
  </si>
  <si>
    <r>
      <rPr>
        <b/>
        <sz val="16"/>
        <color theme="1"/>
        <rFont val="Times New Roman"/>
        <family val="1"/>
      </rPr>
      <t>الخرسانات</t>
    </r>
    <r>
      <rPr>
        <sz val="14"/>
        <color theme="1"/>
        <rFont val="Times New Roman"/>
        <family val="1"/>
      </rPr>
      <t xml:space="preserve">
 -1 عمال النجارة والتخشيبة تشمل مختلف القوالب الخشبية على أن تكون متماسكة ومدعمة لتنفيذ الأعمال بدون أي ميول أو انحراف أو هبوط وتتحمل جميع الأوزان الذاتية وغيرها أثناء أعمال الصب ودون أية زحزحة - يجب الحصول على موافقة المهندس المشرف التفاصيل شدة الخشب قبل التركيب كما هي الحال لإزالة الشدة الخشبية - المرابيع الحاملة يجب عدم استناده على الجدران وتكون مستقلة ومنفصلة عن الجدران - تكاليف شدة الأخشاب وتنفيذ القوالب تكون مشمولة بأسعار فنات الخرسانة، ولا يجوز المطالبة بأي مبالغ خارجه عن ذلك في الأساسات يجب تنفيذ قوالب خشبية للخرسانة العادية والمسلحة. لاتفك الشدة الخشبية إلا بعد مرور الفترة الزمنية الكافية حسب المواصفات وموافقة المهندس يجب عدم استخدام خشب تالف أو غير نظيف، ويمنع ترك أي فراغات في التخشيبة 
 2 -التسليح -
- يستخدم حديد تسليح من النوع االمبروم لا يقل إجهاد الخضوع عن (2800كجم/سم2) مالم تذكر الموصفات خلاف ذلك. يجب تخزين الحديد لضمان عدم حدوث أي صدأ ويتم تنظيف الحديد من الغبار والأتربة والدهون.
- يجب عدم تداخل وتشابك أسياخ الحديد بشكل يمنع دخول وتغلغل الخرسانة ويتم وضع الاسياخ حسب الرسومات مع ضرورة التربيط بالأسلاك لأماكن تقاطعات الأسياخ مع عمل الثخانات اللازمة 
- يتم المحافظة على انتظام سماكة غطاء التسليح مع استخدام
مكعبات (بسكوتات مسبقة الصنع بنسبة خلط 2:1 (اسمنت رمل).
بحيث تكون سماكة الغطاء الخرساني الدنيا 1.5 سم للبلاطات و
2.5 سم للجسور و5 سم للأساسات.
3- الخرسانة
 - يلزم استخدام أسمنت بورتلاندي مقاوم للأملاح والكبريتات في جميع اعمال الخرسانة العادية والمسلحة للقواعد والأرضيات والرقاب والسيد والأعمدة والأسقف في المناطق الساحلية والرطبة ويجب أن يتم التوريد من مصنع معتمد ويتم الموافقة عليه قبل التوريد 
- يمنع التخزين للإسمنت بإستخدام الأكياس المفتوحة وأن  يتم التخزين عن طريق الرص لأقل من عشر رضات على أن توضع خشبية أو بلك وبارتفاع 20 سم بحيث يسمح بمرور التيارات الهوانية حولها.
- الرمل يجب أن يكون الرمل نظيفا وخال من الطمي والمواد العضوية والطين ويتم الموافقة مسبقاً على مصدر الرمل قبل التوريد على أن يكون من النوع الجيد المتدرج الحبيبات
- الكري: يورد الكري من محجر معتمد (كري كسارة نوعية جيدة
ومتينة ونظيفة وخالية من الأتربة والأوساخ ويمنع إستخدام كري -السوائل.
- يجب أن يكون الكري متدرجا وبحسب المواصفات وموافقة . المهندس ويتم تخزينه بطريقة تسمح بخلطه بسهولة للحصول على التدرج المطلوب
- الماء يستخدم ماء نظيف صالح للشرب خال من المواد العضوية
والزيوت وخلافه
- مقاومة الخرسانة (قوة الكسر الصغرى للخرسانة) الواردة إزاء كل
بند هي اقل ما يمكن القبول به ويجب أن يتم إجراء فحوصات
مخبريه (مكعبات خرسانية ( قبل المباشرة بصب أنواع الخرسانة
لتحديد نسب الخلط وزنا على أن تحوز على قوة التحمل الواردة
لكل نوع من أنواع الخرسانة وإجراء فحوصات مخبريه (مكعبات خرسانية ) أثناء الصب على حساب المقاول
4 - خلط المواد ومقاومة الخرسانة
يتم خلط المواد وفقا للنسب المحددة في المواصفات ويتم اعتماد
نسب الخلط وطريقة الكيل لهذه المواد من قبل المهندس المشرف
يجب إجراء إختبارات للخرسانة وموادها للحصول على المقاومة 
المطلوبة على حساب المقاول
5 - صب الخرسانة ومعالجتها
- يتم صب جميع أنواع الخرسانة بواسطة الخلاطات الميكانيكية ولا يقبل أي نوع من الخرسانات يتم صبها يدويا. والخرسانة الجاهزة يجب الموافقة عليها من قبل المهندس قبل التعاقد معها . 
- يجب عدم البدء بصب الخرسانة إلا بعد استلام المهندس للأعمال السابقة للصب والتأكد من الأماكن التي سيتم صبها وكذا أعمال التسليح ومطابقتها والتخشيبات وسلامتها
 - يجب عمل ممرات خاصة (سقايل) لمرور عربيات نقل
الخرسانة دون الأضرار بحديد التسليح ولا يجوز مرور عربيات
الخرسانة على الحديد مباشرة
- دمك الخرسانة (غزغزة) باستخدام الهزازات الميكانيكي على أن يتم استخدامها بالشكل الصحيح دون التعرض الحديد التسليح حتى تظهر الطبقة الناعمة على السطح 
- يجب أن لا يزيد زمن خلط الخرسانة وصبها في القالب عن 30 دقيقة على أن يتم تشغيل الخلطة لفترة كافية حتى تصبح متجانسة يجب أن يتم تسوية الخرسانة بعد صبها بزمن مناسب(فرمجة ) لا يزيد عن 25 دقيقة - تترك الخرسانة مبتلة بالماء وذلك بعد صبها وذلك باستخدام الخيش 
المبتلة بالماء أو تشكيل أحواض من الرمل لحجز الماء وبالأبعاد المناسبة بحيث يتم غمر الخرسانه بالماء في ال7 أيام الأولى من تاريخ الصب. 
- الأسعار إزاء كل بند تشتمل على تنفيذ جميع المخططات التفصيلة من فصمات،بروزات أو غيره في ظروف خاصة وفي حالة ارتفاع رقاب الاعمدة لأكثر من 3 امتار يجب ربطها بميد.
</t>
    </r>
  </si>
  <si>
    <r>
      <rPr>
        <b/>
        <sz val="14"/>
        <color theme="1"/>
        <rFont val="Times New Roman"/>
        <family val="1"/>
      </rPr>
      <t>أعمال الخرسانة العادية للقواعد والشدادات والجدران</t>
    </r>
    <r>
      <rPr>
        <sz val="14"/>
        <color theme="1"/>
        <rFont val="Times New Roman"/>
        <family val="1"/>
      </rPr>
      <t xml:space="preserve">
توريد وتنفيذ الخرسانة العادية بسماكة 10 سم (الخرسانة المصبوبة في الموقع)، "C25", بقوة ضغط مكعب 25 ميجا باسكال عند 28 يومًا باستخدام أسمنت بورتلاند (النوع الأول). يشمل السعر القوالب والعمالة والصب وآلة الاهتزاز والمعالجة بالماء بعد عملية الصب، وجميع المواد والقوى العاملة اللازمة لإكمال الأعمال. يجب استخدام بلاستيك يوريثين بسمك 250 ميكروجرام تحت الخرسانة العادية بعد ضغط التربة. على نفقة المقاول، يجب إجراء اختبار ضغط المكعب بعد 7 و 28 يومًا. يجب إنجاز جميع الأعمال وفقًا للرسومات والشروط العامة والمواصفات وتعليمات مهندس الموقع. </t>
    </r>
  </si>
  <si>
    <r>
      <rPr>
        <b/>
        <sz val="14"/>
        <color theme="1"/>
        <rFont val="Times New Roman"/>
        <family val="1"/>
      </rPr>
      <t>خرسانة لأشاير الأعمدة:</t>
    </r>
    <r>
      <rPr>
        <sz val="14"/>
        <color theme="1"/>
        <rFont val="Times New Roman"/>
        <family val="1"/>
      </rPr>
      <t xml:space="preserve">
بالعدد: توريد وتنفيذ خرسانه مع كسر احجار مع المؤنة الإسمنتية لاشاير الأعمدة الظاهرة من فوق مستوى الطبقات العازلة لسطح مع التلبيس والدهان لأوجه الأعمدة بالدهان المائي ثلاثة اوجه بارتفاع ٨٠ سم لحماية أشاير الحديد من الصدأ والعوامل الجوية وفقاً لمقاطع الأعمدة المنفذة وبحسب توجيهات المهندس المشرف</t>
    </r>
  </si>
  <si>
    <t>NO</t>
  </si>
  <si>
    <r>
      <rPr>
        <b/>
        <sz val="14"/>
        <color theme="1"/>
        <rFont val="Times New Roman"/>
        <family val="1"/>
      </rPr>
      <t>خرسانة خفيفة التسليح لارضية المستودع:</t>
    </r>
    <r>
      <rPr>
        <sz val="14"/>
        <color theme="1"/>
        <rFont val="Times New Roman"/>
        <family val="1"/>
      </rPr>
      <t xml:space="preserve">
بالمتر المربع توريد وتنفيذ خرسانة خفيفة التسليح لارضيات المستودع بسمك 15 سم اسمنت بورتلاندي وبمقاومة لاتقل عن 30 ميجابساكال عند 28 يوم وتسليح (5 اسياخ قطر 8 مم / متر) مع عمل فواصل للتمدد بمسافات لاتزيد عن 5 متر بالاتجاهين والبند يشمل ( التخشيبة , قص و وضع الحديد , الصب , هز الخرسانة بالهزاز والرش بالماء و كل ما يلزم لإنهاء البند) طبقا للرسومات و المواصفات و تعليمات المهندس المشرف.</t>
    </r>
  </si>
  <si>
    <r>
      <rPr>
        <b/>
        <sz val="14"/>
        <color theme="1"/>
        <rFont val="Times New Roman"/>
        <family val="1"/>
      </rPr>
      <t xml:space="preserve">اعمال الخرسانة مسلحة  
</t>
    </r>
    <r>
      <rPr>
        <sz val="14"/>
        <color theme="1"/>
        <rFont val="Times New Roman"/>
        <family val="1"/>
      </rPr>
      <t>بالمتر المكعب توريد وتنفيذ خرسانة مسلحة للقواعد والأساسات, الشدادات, والرقاب والميد الأرضية باستخدام الإسمنت البورتلاندي وبمقاومة لا تقل عن</t>
    </r>
    <r>
      <rPr>
        <sz val="14"/>
        <rFont val="Times New Roman"/>
        <family val="1"/>
      </rPr>
      <t xml:space="preserve"> 30 ميجابساكال. ويشمل العمل اعمال</t>
    </r>
    <r>
      <rPr>
        <sz val="14"/>
        <color theme="1"/>
        <rFont val="Times New Roman"/>
        <family val="1"/>
      </rPr>
      <t xml:space="preserve"> التخشيبة توريد وقص ووضع الحديد، الصب، هز الخرسانة بالهزاز والرش وكل ما يلزم لاكمال العمل طبقاً للرسومات التفصيلية المرفقة والمواصفات وتعليمات المهندس المشرف</t>
    </r>
  </si>
  <si>
    <r>
      <rPr>
        <b/>
        <sz val="14"/>
        <color theme="1"/>
        <rFont val="Times New Roman"/>
        <family val="1"/>
      </rPr>
      <t>خرسانة مسلحة للأعمدة والسلالم و الأعتاب والجسر الدائري الرابط :</t>
    </r>
    <r>
      <rPr>
        <sz val="14"/>
        <color theme="1"/>
        <rFont val="Times New Roman"/>
        <family val="1"/>
      </rPr>
      <t xml:space="preserve">
توريد وإنشاء خرسانة مسلحة للأعمدة والسلالم </t>
    </r>
    <r>
      <rPr>
        <sz val="14"/>
        <rFont val="Times New Roman"/>
        <family val="1"/>
      </rPr>
      <t>و</t>
    </r>
    <r>
      <rPr>
        <sz val="14"/>
        <color theme="1"/>
        <rFont val="Times New Roman"/>
        <family val="1"/>
      </rPr>
      <t>الأعتاب الجسر الدائري الرابط باستخدام الإسمنت البورتلاندي . و بمقاومة لا تقل عن 35 ميجاباسكال و تشمل ( التخشيبة , قص و وضع الحديد , الصب , هز الخرسانة بالهزاز والرش بالماء و كل ما يلزم لإنهاء البند) طبقا للرسومات و المواصفات و تعليمات المهندس المشرف.</t>
    </r>
  </si>
  <si>
    <r>
      <rPr>
        <b/>
        <sz val="14"/>
        <color theme="1"/>
        <rFont val="Times New Roman"/>
        <family val="1"/>
      </rPr>
      <t>خرسانة مسلحة  للسقوف والجسور :</t>
    </r>
    <r>
      <rPr>
        <sz val="14"/>
        <color theme="1"/>
        <rFont val="Times New Roman"/>
        <family val="1"/>
      </rPr>
      <t xml:space="preserve">
 توريد وإنشاء خرسانة مسلحة للسقوف والجسور  باستخدام الأسمنت البورتلاندي وبمقاومة لا تقل عن30 ميجاباسكالوبنسبة خلط (4:2:1) والعمل يشمل أعمال الشدات الخشبية والتسليح والصب الميكانيكي وهز الخرسانة بالهزاز الميكانيكي والرش جيداً  طبقا للرسومات وتعليمات المهندس المشرف.</t>
    </r>
  </si>
  <si>
    <r>
      <rPr>
        <b/>
        <sz val="14"/>
        <color theme="1"/>
        <rFont val="Times New Roman"/>
        <family val="1"/>
      </rPr>
      <t>رامب خرساني</t>
    </r>
    <r>
      <rPr>
        <sz val="14"/>
        <color theme="1"/>
        <rFont val="Times New Roman"/>
        <family val="1"/>
      </rPr>
      <t xml:space="preserve">
 بالمتر المربع توريد وتنفيذ رامب خرساني سماكه لاتقل عن 15 سم والثمن يشمل الحفر والردم والبناء بالحجر الاسود من الجوانب والفرش بالشلف وتنفيذ خرسانية خفيفة التسليح لا يقل عدد الأسياخ عن ٥ قطر ٨ ملم / م للاتجاهين بمقاومة لا تقل عن 30 ميجاباسكال وتشمل (التخشيبة، قص ووضع الحديد، الصب، هز الخرسانة بالهزاز الرش، وكل ما يلزم ( مع جميع لوازم التنفيذ وبحسب الرسومات التفصيلية المرفقة وكذا الخدمة الجيدة للسطح النهائي وكل ما يلزم وبحسب توجيهات وتعليمات المهندس</t>
    </r>
  </si>
  <si>
    <r>
      <t>أعمال المباني</t>
    </r>
    <r>
      <rPr>
        <sz val="14"/>
        <color theme="1"/>
        <rFont val="Times New Roman"/>
        <family val="1"/>
      </rPr>
      <t xml:space="preserve"> :</t>
    </r>
  </si>
  <si>
    <r>
      <rPr>
        <b/>
        <sz val="14"/>
        <color theme="1"/>
        <rFont val="Times New Roman"/>
        <family val="1"/>
      </rPr>
      <t>أعمال المباني</t>
    </r>
    <r>
      <rPr>
        <sz val="14"/>
        <color theme="1"/>
        <rFont val="Times New Roman"/>
        <family val="1"/>
      </rPr>
      <t xml:space="preserve">
 1. أعمال المباني تنفذ درجة أولى مترابطة وباستخدام مونة اسمنتية بمحتوى أسمنت لا يقل عن 300كجم م3 أو ( 1 أسمنت 3 رمل - بالحجم ) أو بحسب توجيهات المهندس المشرف، ويجب تركيب وإحكام اللحامات الأفقية والراسية جيدا مع استواء الأوجه واستقامة الأركان باستخدام الخيط والميزان. 
2- يجب على المقاول تقديم عينات (احجار - بلك ياجور رمل ....... لخ) للمود المطلوبة لتنفيذ العمل في المشروع لإعتمادها واخذ موافقة خطية عليها
 3. تبنى جميع الأحجار على مراقدها الطبيعية ليكون الضغط عموديا على هذه المراقد مهما كان موقعها في البناء وترش المباني جيدا مرتين في اليوم ولمدة أسبوع. 
4. يجب أن تكون الأحجار قويه وصلبه خالية من الشوائب والعروق والفجوات الرملية والكسور و متجانسة من حيث النوع واللون ) محجر .(واحد)
 5. يجب أن يكون البناء منتظما من حيث الفواصل وارتفاعات  السروع لايزيد عن (20-25-30) سم لسرع الواحد مع التعبئة الجيدة بين المداميك بالمونة الأسمنتية والشلف الصغير طبقا
الرسومات والمواصفات وتعليمات المهندس المشرف.
 6. يجب أن لا يزيد ارتفاع البناء للواجهات عن 60سم بدون بطانة.
7 - يثبت المدماك الأول في تكسية الأحجار على الجزء الإنشائي أو باستعمال المرابط الحاملة، وأن يتم تثبيتها إلى الجدار باستعمال المسامير الملولية.
 8. يجب أن تكون مباني الحجر الجرانيت حسب المقاسات الموضحة في الرسومات
 9. على المهندس إستلام أعمال البناء بشكل صحيح والتأكد من ميزان الخيط وشد الخيط والتربيع وإستلام أقطار الغرف والتأكد من صحة البناء
10. يجب استخدام ميزان الماء في كل مدماك يبنى وعلى البناء استخدام البلبل في كافة مراحل العمل.
11. يجب أن تكون أحجار البناء للمشروع من أحجار المنطقة في حالة توفرها بحسب المواصفات أو من أحجار المناطق المجاورة وبعد إعتمادها من قبل المهندس المشرف. 
12. يجب إستخدام أحجار الأركان في جميع الفتحات في البطانة والظهارة. وبحيث لايقل بعد الجبهة الصغيرة للركن عن 15سم.
13. يراعى تنفيذ أحجار التكسية من أعلى ومن أسفل بشكل كاف من اجل التماسك، ويمنع استخدام الأحجار ذات الظهر الأملس.
 14. جميع الباك المستخدم إتوماتيكي ضغط عالي. بلك (بردين) صم للجدران الحاملة: لا تقل مقاومة الكسرله عن 70 كجم / سم2 بلك (بردين)صم للجدران غير الحاملة لا تقل مقاومة الكسر له عن 35 كجم / سم2 15. تقاس جميع أعمال المباني هندسيا وتخصم جميع والفراغات الفتحات والفراغات</t>
    </r>
  </si>
  <si>
    <r>
      <rPr>
        <b/>
        <sz val="14"/>
        <color theme="1"/>
        <rFont val="Times New Roman"/>
        <family val="1"/>
      </rPr>
      <t>مباني كرسي حجري :</t>
    </r>
    <r>
      <rPr>
        <sz val="14"/>
        <color theme="1"/>
        <rFont val="Times New Roman"/>
        <family val="1"/>
      </rPr>
      <t xml:space="preserve">
 </t>
    </r>
    <r>
      <rPr>
        <b/>
        <sz val="14"/>
        <color theme="1"/>
        <rFont val="Times New Roman"/>
        <family val="1"/>
      </rPr>
      <t>مباني حجر مربوع للكرسي من أحجار المنطقة بازلت او جرانيت:</t>
    </r>
    <r>
      <rPr>
        <sz val="14"/>
        <color theme="1"/>
        <rFont val="Times New Roman"/>
        <family val="1"/>
      </rPr>
      <t xml:space="preserve">
بالمتر المكعب توريد وتنفيذ وبناء حجر مربوع للكرسي من أحجار المنطقة بازلت او جرانيت او احجار تماثلة صلبة وقوية غير قابلة لإمتصاص المياه سمك جدار البناء حسب المقاطع وأن تكون احجار البناء مسبلة وخالية من العروق والفجوات وارتفاع الصف لا يزيد عن ( ٢٥ - ٣٠) سم وان يكون البناء بالمونة الاسمنتية بنسبة ٣:١ ( اسمنت : رمل مع التدريز والتكحيل للمباني من منسوب الارض والتدريز والتلعيص الجيد للمباني من اسفل منسوب الارض مع الرش والتعبئه الجيده بين المداميك بالخرسانة العادية بنسبة خلط (1): اسمنت : ٢,٥ رمل : ٥ كري) وعلى ان يكون الكري متدرج ويجب الربط بين الظهارة والبطانه باحجار طوليه متداخله على كامل سمك الحائط كل اثنين متر طولي في كل صفة مباني مع مراعاة تداخل الاحجار عند اتصال جداريين وتنفيذ حجر اركان والثمن يشمل رفع الكرسي حتى المناسيب التصميمية طبقا للرسومات والمواصفات وتعليمات المهندس المشرف</t>
    </r>
  </si>
  <si>
    <r>
      <rPr>
        <b/>
        <sz val="14"/>
        <color theme="1"/>
        <rFont val="Times New Roman"/>
        <family val="1"/>
      </rPr>
      <t>مباني بلك أوتوماتيكي  سمك (20) سم :</t>
    </r>
    <r>
      <rPr>
        <sz val="14"/>
        <color theme="1"/>
        <rFont val="Times New Roman"/>
        <family val="1"/>
      </rPr>
      <t xml:space="preserve">
 توريد وإنشاء مباني من البلك الأوتوماتيكي المخرق سمك (20)سم للقواطع الرئيسية وبطانة الواجهات وبيت الدرج والسترة بارتفاع واحد متر  وبمونة الأسمنتية بنسبة خلط (3:1)  (اسمنت: رمل) مع الرش المنتظم بالماء  وجميع ما يلزم لإنهاء الأعمال طبقاً للرسومات والمواصفات وتعليمات المهندس المشرف.  </t>
    </r>
  </si>
  <si>
    <r>
      <rPr>
        <b/>
        <sz val="16"/>
        <color theme="1"/>
        <rFont val="Times New Roman"/>
        <family val="1"/>
      </rPr>
      <t>إعمال التلبيس الأسمنتي</t>
    </r>
    <r>
      <rPr>
        <sz val="14"/>
        <color theme="1"/>
        <rFont val="Times New Roman"/>
        <family val="1"/>
      </rPr>
      <t xml:space="preserve">
 يجب عمل شبك تلبيس في أماكن إلتقاء المباني المختلفة أو عند التقاء الخرسانات مع المباني يركب قبل أعمال الطرطشة الإسمنتية.</t>
    </r>
  </si>
  <si>
    <r>
      <rPr>
        <b/>
        <sz val="14"/>
        <color theme="1"/>
        <rFont val="Times New Roman"/>
        <family val="1"/>
      </rPr>
      <t>تلبيس أسمنتي للسقوف :</t>
    </r>
    <r>
      <rPr>
        <sz val="14"/>
        <color theme="1"/>
        <rFont val="Times New Roman"/>
        <family val="1"/>
      </rPr>
      <t xml:space="preserve">
 توريد وتنفيذ تلبيس أسمنتي 1.2سم للسقوف والجسور وبطنية السلالم باستخدام الأسمنت البورتلاندي ويشمل الطرطشة الأسمنتية والطبقة الأساسية بالمونة الأسمنتية بنسبة(1: 3) والطبقة النهائية بنسبة (1: 2) (أسمنت: رمل) والخدمة جيدا بحيث ينتج سطح مستوي ناعم خالي من أي عيوب مع الرش (3)مرات يومياً طبقا للرسومات وتعليمات المهندس المشرف . </t>
    </r>
  </si>
  <si>
    <r>
      <rPr>
        <b/>
        <sz val="14"/>
        <color theme="1"/>
        <rFont val="Times New Roman"/>
        <family val="1"/>
      </rPr>
      <t>تلبيس أسمنتي للجدران الداخلية :</t>
    </r>
    <r>
      <rPr>
        <sz val="14"/>
        <color theme="1"/>
        <rFont val="Times New Roman"/>
        <family val="1"/>
      </rPr>
      <t xml:space="preserve">
توريد وتنفيذ تلبيس أسمنتي 1.2سم  لزوم الجدران الداخلية والسترة من الداخل باستخدام الأسمنت البورتلاندي ويشمل الطرطشة الأسمنتية والطبقة الأساسية بالمونة الأسمنتية بنسبة (1: 3) والطبقة النهائية بنسبة (1: 2) (أسمنت: رمل) والخدمة جيدا بحيث ينتج سطح مستوي ناعم خالي من أي عيوب مع الرش (3)مرات يومياً  وبنفس مواصفات البند السابق  .</t>
    </r>
  </si>
  <si>
    <r>
      <rPr>
        <b/>
        <sz val="14"/>
        <color theme="1"/>
        <rFont val="Times New Roman"/>
        <family val="1"/>
      </rPr>
      <t>تلبيس خارجي، إسمنت بورتلاندي:</t>
    </r>
    <r>
      <rPr>
        <sz val="14"/>
        <color theme="1"/>
        <rFont val="Times New Roman"/>
        <family val="1"/>
      </rPr>
      <t xml:space="preserve">
 بالمتر المربع: توريد وتنفيذ تلبيس خارجي، باستخدام الإسمنت البورتلاندي، ويشمل الطرطشة بمونة مكونة من ٤٠٠ كجم إسمنت لكل متر مكعب من الهلسن والطبقة الأساسية والطبقة النهائية بالمونة الإسمنتية بنسبة ١ : ٣ وعمل الأوتار والودع لوزن التلبيس، مع الرش ثلاث مرات في اليوم لمدة خمسة أيام ، واستخدام شبك التلبيس، طبقاً للرسومات والمواصفات . وتعليمات المهندس المشرف</t>
    </r>
  </si>
  <si>
    <r>
      <t xml:space="preserve">أعمال البلاط والأرضيات </t>
    </r>
    <r>
      <rPr>
        <sz val="14"/>
        <color theme="1"/>
        <rFont val="Times New Roman"/>
        <family val="1"/>
      </rPr>
      <t xml:space="preserve"> </t>
    </r>
  </si>
  <si>
    <r>
      <t xml:space="preserve"> </t>
    </r>
    <r>
      <rPr>
        <b/>
        <sz val="14"/>
        <color theme="1"/>
        <rFont val="Times New Roman"/>
        <family val="1"/>
      </rPr>
      <t xml:space="preserve">درج رخام للسلالم (القائم والنائم) :
</t>
    </r>
    <r>
      <rPr>
        <sz val="14"/>
        <color theme="1"/>
        <rFont val="Times New Roman"/>
        <family val="1"/>
      </rPr>
      <t>بالمتر الطولي توريد وتنفيذ رخام بسمك لا يقل عن 2سم 15قائم و 30 نائم ويشمل فرشة من الهلسن أو الرمل (النيس) تحته ويوضع على مونة اسمنتية بنسبة 3:1 مع تشريب الفواصل بالإسمنت الأبيض، طبقا للمواصفات، وتعليمات المهندس المشرف.</t>
    </r>
  </si>
  <si>
    <r>
      <t xml:space="preserve"> </t>
    </r>
    <r>
      <rPr>
        <b/>
        <sz val="14"/>
        <color theme="1"/>
        <rFont val="Times New Roman"/>
        <family val="1"/>
      </rPr>
      <t xml:space="preserve">درج رخام للسلالم (القائم والنائم) :
</t>
    </r>
    <r>
      <rPr>
        <sz val="14"/>
        <color theme="1"/>
        <rFont val="Times New Roman"/>
        <family val="1"/>
      </rPr>
      <t>بالمتر المربع توريد وتنفيذ رخام بسمك لا يقل عن 2سم, لبسطات الدرجه بمقاسات لاتقل عن 35سم*35سم ويشمل فرشة من الهلسن أو الرمل (النيس) تحته ويوضع على مونة اسمنتية بنسبة 3:1 مع تشريب الفواصل بالإسمنت الأبيض، طبقا للمواصفات، وتعليمات المهندس المشرف.</t>
    </r>
  </si>
  <si>
    <t>أعمال النجارة والحدادة</t>
  </si>
  <si>
    <r>
      <rPr>
        <b/>
        <sz val="14"/>
        <color theme="1"/>
        <rFont val="Times New Roman"/>
        <family val="1"/>
      </rPr>
      <t xml:space="preserve"> نوافذ الومنيوم :</t>
    </r>
    <r>
      <rPr>
        <sz val="14"/>
        <color theme="1"/>
        <rFont val="Times New Roman"/>
        <family val="1"/>
      </rPr>
      <t xml:space="preserve">
 بالعدد نوافذ الومنيوم برونزي نوعية ممتازة ويكون الحلق قطاع المونيوم لا يقل عن 4×8 سم وسمك الألمنيوم الايقل عن 1.8 مم ويستخدم مطاط خاص لاحكام الغلق ومنع تسرب الهواء او الماء وجميع الخردوات من مفصلات ومغالق تكون اصلية النوع ومقابض لاكسيس وزجاج أبيض بسمك 6 مم وزجاج مثلج او مشجر مانع للرؤية (المواضع المحددة في الرسومات مع عمل شبك النامس المانع للحشرات للدرفات القابلة للفتح وتثبيت الحلوق من جميع الجوانب باثنتين تثبيتات على الأقل، وتثبيت الزجاج بالربلات مع جميع الخردوات القياس من الحدود الداخلية) طبقاً للرسومات والمواصفات وتعليمات المهندس المشرف حسب التالي :</t>
    </r>
  </si>
  <si>
    <t>7.1.1</t>
  </si>
  <si>
    <t>نوافذ المنيوم بأبعاد 2.0 * 0.8 متر</t>
  </si>
  <si>
    <t>7.1.2</t>
  </si>
  <si>
    <t>نوافذ المنيوم بأبعاد 0.8 * 1.0 متر</t>
  </si>
  <si>
    <r>
      <rPr>
        <b/>
        <sz val="14"/>
        <color theme="1"/>
        <rFont val="Times New Roman"/>
        <family val="1"/>
      </rPr>
      <t>شبك حماية للنوافذ مصبعات:</t>
    </r>
    <r>
      <rPr>
        <sz val="14"/>
        <color theme="1"/>
        <rFont val="Times New Roman"/>
        <family val="1"/>
      </rPr>
      <t xml:space="preserve">
 بالعدد - تنفيذ شبك حماية للنوافذ مصبعات 12مم/15مم وبعرض لا يزيد عن 12سم بين القوائم الرئيسية وعن 15سم بين العوارض الأفقية وشلمانات دائرية 2"هنش والتثبيت بواسطة اللحام من جميع الجوانب ، وشبك ديمن 2.5*2.5 سم لحماية الزجاج من الكسر والقمريات ويشمل الرنج وجهين برايمر أساس وثلاثة أوجه باللون المطلوب مع الصنفرة وجلخ الزوائد والتنعيم</t>
    </r>
  </si>
  <si>
    <t>7.2.1</t>
  </si>
  <si>
    <t>شبك حماية نوافذ بأبعاد 2.0 * 0.8 متر</t>
  </si>
  <si>
    <t>7.2.2</t>
  </si>
  <si>
    <t>شبك حماية نوافذ بأبعاد 0.8 * 1.0 متر</t>
  </si>
  <si>
    <r>
      <rPr>
        <b/>
        <sz val="14"/>
        <color theme="1"/>
        <rFont val="Times New Roman"/>
        <family val="1"/>
      </rPr>
      <t>أبواب حديد رئيسية سحاب :</t>
    </r>
    <r>
      <rPr>
        <sz val="14"/>
        <color theme="1"/>
        <rFont val="Times New Roman"/>
        <family val="1"/>
      </rPr>
      <t xml:space="preserve">
توريد وتركيب عدد 1 بوابة معدنية منزلقة جديدة مصنعة باستخدام إطار فولاذي على شكل حرف U مقاس 100×50×4 مم، محشوة بأنابيب فولاذية مجوفة مقاس 80×40×2.00 مم ملحومة ببعضها البعض، أبعادها (5.90×3.8م) وأبعادها وبابها المفتوح بداخلها لمرور المشاة، بإطار فولاذي من أنبوب مجوف مقاس 80×40×2.00م، يشمل العمل جميع الأدوات اللازمة والأقفال عالية الجودة والمفصلات والمقابض والبكرات، ويشمل التشطيب وضع طبقة واحدة من المعجون الفولاذي على الأسطح الملساء وطبقتين من الطلاء المضاد للصدأ وطبقتين من الطلاء الأبيض، على أن يتم إنجاز العمل وفقاً لمواصفات وتعليمات المهندس المشرف.
</t>
    </r>
    <r>
      <rPr>
        <b/>
        <sz val="14"/>
        <color theme="1"/>
        <rFont val="Times New Roman"/>
        <family val="1"/>
      </rPr>
      <t>كما يشمل البند أعمال الخرسانة المسلحة للبوابة:</t>
    </r>
    <r>
      <rPr>
        <sz val="14"/>
        <color theme="1"/>
        <rFont val="Times New Roman"/>
        <family val="1"/>
      </rPr>
      <t xml:space="preserve"> توريد وتركيب جسر خرساني مسلح بابعاد (0.20*0.30)م وبطول 11.8م وقضبان التسليح بقطر 6Ø10مم/ جسر والكانات بقطر 5Ø8مم/م وباستخدام خرسانة لا تقل مقاومتها عن (350كجم/سم2) 7 اكياس لكل م3 وبنسبة خلط الخرسانة (1:2:4) (الاسمنت البورتلاندي المقاوم ا: لرمل : الركام الخشن )وتوريد وتركيب تسليح الاساس والاعمدة حسب الرسومات المرفقة لابعاد وقضبان التسليح.  يتضمن العمل: كافة أعمال التخشيب للصب، والعمالة، وأعمال الحداده، ويجب أن تكون قضبان التسليح (صناعة تركية) ومقاومة الشد 280 ميجا باسكال وطبقاً للرسومات وجميع الأعمال بعد الصب تشمل المعالجة والرش المائي حسب المواصفات والمعايير واختبار المكعبات إذا لزم الأمر، ويجب ألا يقل الغطاء الخرساني عن 2.5 سم، ويجب أن تتم جميع الأعمال وفقاً للرسومات والمواصفات المرفقة بإشراف وموافقة مهندس المشروع </t>
    </r>
  </si>
  <si>
    <r>
      <rPr>
        <b/>
        <sz val="14"/>
        <color theme="1"/>
        <rFont val="Times New Roman"/>
        <family val="1"/>
      </rPr>
      <t>أبواب حديد قوي :</t>
    </r>
    <r>
      <rPr>
        <sz val="14"/>
        <color theme="1"/>
        <rFont val="Times New Roman"/>
        <family val="1"/>
      </rPr>
      <t xml:space="preserve">
توريد وتركيب أبواب حديد 2 هنش ( دائري على الباب بالكامل ) مع عمل الدرفة من الحديد المرابيع و يرص 25*50 بصورة فنية ممتازة مع عمل ثلاث مفصلات وحلق 22 سم مرصوص و يشمل الدهان المانع للصدأ بعد الصنفرة الناعمة و الجلخ الجيد لآثار اللحام مع عمل وجهين من الدهان الزيتي للباب و الحلق و المغالق وفق المواصفات و تعليمات المهندس المشرف .</t>
    </r>
  </si>
  <si>
    <t>7.4.1</t>
  </si>
  <si>
    <t>ابواب حديد بأبعاد 1.2 * 2.2 متر</t>
  </si>
  <si>
    <t>7.4.2</t>
  </si>
  <si>
    <t>ابواب حديد بأبعاد 1.0 * 2.0 متر</t>
  </si>
  <si>
    <r>
      <rPr>
        <b/>
        <sz val="14"/>
        <color theme="1"/>
        <rFont val="Times New Roman"/>
        <family val="1"/>
      </rPr>
      <t xml:space="preserve"> دربزينات السلالم والممرات من الحديد وممسك خشب ميرانتي: </t>
    </r>
    <r>
      <rPr>
        <sz val="14"/>
        <color theme="1"/>
        <rFont val="Times New Roman"/>
        <family val="1"/>
      </rPr>
      <t xml:space="preserve">
بالمتر الطولي دربزينات السلالم والممرات من قوائم الحديد ومماسك خشب ميرانتي ويتم التثبيت درجة بدرجة ويشمل الرنج ودهن الخشب بالورنيش، طبقاً للرسومات والمواصفات وتعليمات المهندس المشرف.</t>
    </r>
  </si>
  <si>
    <t xml:space="preserve">أعمال الدهانات </t>
  </si>
  <si>
    <r>
      <t xml:space="preserve">دهان زيتي مطفي :
</t>
    </r>
    <r>
      <rPr>
        <sz val="14"/>
        <color theme="1"/>
        <rFont val="Times New Roman"/>
        <family val="1"/>
      </rPr>
      <t>توريد وتنفيذ دهان زيتي مطفي للجدران والحوائط مكون من وجه أساس وثلاثة أوجه دهان مع المعجنة وجهين على الأقل والصنفرة حتى الحصول على سطح أملس ثم باللون المطلوب لكامل الارتفاع طبقاً للرسومات والمواصفات وتعليمات المهندس المشرف .</t>
    </r>
  </si>
  <si>
    <r>
      <rPr>
        <b/>
        <sz val="14"/>
        <color theme="1"/>
        <rFont val="Times New Roman"/>
        <family val="1"/>
      </rPr>
      <t>دهان مائي لجدران وسقف المخزن :</t>
    </r>
    <r>
      <rPr>
        <sz val="14"/>
        <color theme="1"/>
        <rFont val="Times New Roman"/>
        <family val="1"/>
      </rPr>
      <t xml:space="preserve">
توريد وتنفيذ دهان مائي أبيض للجدران والسقوف والجسور وبطنية السلم مكون من وجه أساس وثلاثة أوجه دهان مع الصنفرة والمعجنة حتى الحصول على سطح املس وذلك طبقا للرسومات والمواصفات وتعليمات المهندس المشرف .</t>
    </r>
  </si>
  <si>
    <r>
      <rPr>
        <b/>
        <sz val="14"/>
        <color theme="1"/>
        <rFont val="Times New Roman"/>
        <family val="1"/>
      </rPr>
      <t>دهانات رشة أمريكي:</t>
    </r>
    <r>
      <rPr>
        <sz val="14"/>
        <color theme="1"/>
        <rFont val="Times New Roman"/>
        <family val="1"/>
      </rPr>
      <t xml:space="preserve">
بالمتر المربع : توريد وتنفيذ دهانات رشة أمريكي ، تنفذ إما بالأسطوانة الدوارة ( رول) أو بمسدس الرش من النوع الخاص بهذه الدهانات وذلك لإعطاء الملمس المطلوب على طبقة تلبيس خشن، وتعمل طبقات الدهانات حسب مواصفات الشركة المنتجة على أن تعتمد عينة الدهانات من حيث السمك واللون قبل التنفيذ ، لزوم الواجهات الموضحة في الرسومات التفصيلية المرفقة وبحسب المواصفات وتوجيهات المهندس المشرف</t>
    </r>
  </si>
  <si>
    <r>
      <rPr>
        <b/>
        <sz val="14"/>
        <color theme="1"/>
        <rFont val="Times New Roman"/>
        <family val="1"/>
      </rPr>
      <t>طبقة عازلة للسطوح:</t>
    </r>
    <r>
      <rPr>
        <sz val="14"/>
        <color theme="1"/>
        <rFont val="Times New Roman"/>
        <family val="1"/>
      </rPr>
      <t xml:space="preserve"> 
بالمتر المربع: تنفيذ طبقة عازلة للسطوح وسطح بيت الدرج مكونة من طبقتين فلت متعامدتين و ثلاث طبقات ،زفلت و أن ترفع عند الجدران 20 سم و تدخل في الجدار 10سم و ألا يقل التراكب بين طبقة الفلت عن 10 شبك حديد 55سم) + خرسانة عادية للميول متوسط سماكة 7.5 بنسب خلط 4:2:1 مع مع عمل فواصل تمدد 2 سم كل 3 متر و تعبئة الفاصل بالزفلت الحار المختلط بالنيس بنسبة 3:1 مع عمل الميول المناسبة طبقاً للرسوم و المواصفات وتعليمات المهندس المشرف</t>
    </r>
  </si>
  <si>
    <r>
      <rPr>
        <b/>
        <sz val="14"/>
        <color theme="1"/>
        <rFont val="Times New Roman"/>
        <family val="1"/>
      </rPr>
      <t xml:space="preserve"> أعمال العزل المائي :</t>
    </r>
    <r>
      <rPr>
        <sz val="14"/>
        <color theme="1"/>
        <rFont val="Times New Roman"/>
        <family val="1"/>
      </rPr>
      <t xml:space="preserve">
توريد وتركيب طبقات أولية بيتومينية مانعة لتسرب المياه لجميع العناصر الخرسانية المدفونة والجدران الخارجية والأعمدة والقواعد وعوارض الربط. يجب وضع طبقتين بشكل عمودي وبفاصل زمني لا يقل عن 24 ساعة. يجب أن تكون جميع الأسطح خالية من الشحوم والزيوت وناعمة وسليمة ونظيفة. يشمل السعر العمالة والتنفيذ وآلة الرش إذا لزم الأمر وجميع المواد والقوى العاملة اللازمة لإكمال الأعمال. على نفقة المقاول. يجب إنجاز جميع الأعمال وفقًا  والشروط العامة والمواصفات وتعليمات مهندس الموقع. </t>
    </r>
  </si>
  <si>
    <r>
      <rPr>
        <b/>
        <sz val="14"/>
        <color theme="1"/>
        <rFont val="Times New Roman"/>
        <family val="1"/>
      </rPr>
      <t>دهان نورة :</t>
    </r>
    <r>
      <rPr>
        <sz val="14"/>
        <color theme="1"/>
        <rFont val="Times New Roman"/>
        <family val="1"/>
      </rPr>
      <t xml:space="preserve">
بالمتر المربع دهان نورة ثلاثة أوجه، لسطح المستودع طبقاً للمواصفات، . وتعليمات المهندس المشرف</t>
    </r>
  </si>
  <si>
    <t>الأعمال الكهربائية  :</t>
  </si>
  <si>
    <r>
      <rPr>
        <b/>
        <sz val="14"/>
        <color theme="1"/>
        <rFont val="Times New Roman"/>
        <family val="1"/>
      </rPr>
      <t>المآخذ والمراوح والمكيفات ومنظومة إنذارالحريق</t>
    </r>
    <r>
      <rPr>
        <sz val="14"/>
        <color theme="1"/>
        <rFont val="Times New Roman"/>
        <family val="1"/>
      </rPr>
      <t xml:space="preserve">
 - جميع بنود الأعمال الكهربائية شاملة توريد المواد والتركيب والتجربة والتشغيل وان تكون التمديدات داخلية مخفية لجميع الشبكات ولا يسمح بالتمديدات الظاهرة وأي خطاء في التمديدات يتحمل المقاول إعادة العمل بالشكل السليم . كما يجب أن تكون كل شبكة مستقلة عن الأخري ( شبكة الإنارة الكهربائية - شبكة الماخذ الكهربائية - شبكة التلفون - شبكة الكمبيوتر _ وغيرها ) ولا الخلط بينها في المواصير أو القسامات والعلب ، كما يجب مراعاة وجود مسافة لا تقل عن 40سم بين شبكة الكهرباء وشبكة الكمبيوتر والتلفون 
- على المقاول تسليم رسومات توضيحية تبين جميع التركيبات الكهربائية ومسار المواسير وأماكن القسامات ولوحات الكهرباء قبل البدء بأي أعمال للاعتماد من قبل المهندس وعمل رسومات لما هو منفذ بحسب مراحل تنفيذ الأعمال ( As Builte Drawing) وتحميل تكلفتها على اسعار البنود 
- دوائر المآخذ 13 امبير بنفس طريقة الإنارة بحيث لا تزيد عدد المأخذ ستة مأخذ . في الدائرة واسلاكها عن ( 2.50) ملم مربع. 
- كل ماخذ 20A أو سخان دائرة مستقلة سلك ( 4 ملم (مربع)، ماسورة وقاطع - المكيفات 2 طن فما فوق والأفران والمواقد والسخانات الكهربائيه الكبيره والمواقد الكهربائيه . (45) امبير واسلاكها (6) ملم مربع.
- عند الاحتياج إلى توصيل الأسلاك مع بعضها تستخدم توصيلات نظامية كنكترات connecters 
- يتم الصاق المخطط التنفيذي لكل منطقة داخل اللوحات الخاصة بهذه المنطقة بطريقة لا تتأكل ولا تتأثر بالماء.
- يجب تقديم عينات لجميع المواد قبل التنفيذ والتركيب ويتحمل المقاول كامل المسؤولية وتكلفة التوريد قبل اعتماد العينة من قبل الإستشاري ويحق للاستشاري رفض أي كميات يتم تنفيذها أوتوريدها قبل اعتمادها.
- يتم ترقيم جميع الأسلاك في لوحات التوزيع الفرعية وفقا لأرقام الدوائر بأرقام بلاستيكية مخصصة لهذا الغرض ويتم عمل هذه الأرقام داخل المفاتيح و المآخذ.
- لوحة التوزيع الرئيسية والفرعية تكون مزودة بقفل لحمايتها من العبث .
- يجب الالتزام بالألوان القياسية للأسلاك والكابلات ) أحمر ، أصفر ، أزرق ( للفازات أسود للحيادى (أخضر، أخضرواصفر) للأرضي. 
- اختبار : تشغيل جميع الأجهزة والتركيبات ، عازلية الدوائر ، عازلية الكابلات جميع القواطع الرئيسية والفرعية ، التأريض -- يراعى ان تكون هذه التمديدات رأسيه .. ويمنع منعا باتا التكسير في الجدران بشكل افقي</t>
    </r>
  </si>
  <si>
    <r>
      <rPr>
        <b/>
        <sz val="14"/>
        <color theme="1"/>
        <rFont val="Times New Roman"/>
        <family val="1"/>
      </rPr>
      <t>توريد وتركيب مأخذ كهرباء قوة 5 A بالعدد:</t>
    </r>
    <r>
      <rPr>
        <sz val="14"/>
        <color theme="1"/>
        <rFont val="Times New Roman"/>
        <family val="1"/>
      </rPr>
      <t xml:space="preserve">
 توريد وتركيب مأخذ كهرباء قوة 5 أمبير يركب داخل الحائط مع جميع المستلزمات من مواسير البلاستيك السوداء (PVC) وتثنى في مناطق الثني باستخدام الاسبرنج، وأسلاك وعلب مع التثبيت بالمسامير القلاووظ، والتوصيل حتى لوحة التوزيع، طبقا للرسومات والمواصفات وتعليمات المهندس المشرف.</t>
    </r>
  </si>
  <si>
    <r>
      <rPr>
        <b/>
        <sz val="14"/>
        <color theme="1"/>
        <rFont val="Times New Roman"/>
        <family val="1"/>
      </rPr>
      <t>توريد وتركيب مأخذ كهرباء قوة 13 A بالعدد:</t>
    </r>
    <r>
      <rPr>
        <sz val="14"/>
        <color theme="1"/>
        <rFont val="Times New Roman"/>
        <family val="1"/>
      </rPr>
      <t xml:space="preserve">
 توريد وتركيب مأخذ كهرباء قوة 13 A مع المفتاح (سويتش)، يركب داخل الحائط مع جميع المستلزمات من مواسير البلاستيك السوداء (PVC) وتثنى في مناطق الثني باستخدام الاسبرنج ، وأسلاك وعلب مع التثبيت بالمسامبر القلاووظ والتوصيل حتى لوحة التوزيع، طبقاً للرسومات والمواصفات وتعليمات المهندس المشرف.</t>
    </r>
  </si>
  <si>
    <r>
      <rPr>
        <b/>
        <sz val="14"/>
        <color theme="1"/>
        <rFont val="Times New Roman"/>
        <family val="1"/>
      </rPr>
      <t xml:space="preserve">توريد وتركيب مأخذ كهرباء قوة 45 A: بالعدد : </t>
    </r>
    <r>
      <rPr>
        <sz val="14"/>
        <color theme="1"/>
        <rFont val="Times New Roman"/>
        <family val="1"/>
      </rPr>
      <t xml:space="preserve">
توريد وتركيب مأخذ كهرباء قوة 45 A مع المفتاح ) سويتش)، يركب داخل الحائط مع جميع المستلزمات من مواسير البلاستيك السوداء (PVC) وتثنى في مناطق الثني باستخدام الاسبرنج ، وأسلاك وعلب مع التثبيت بالمسامبر القلاووظ، والتوصيل حتى لوحة التوزيع، طبقاً للرسومات والمواصفات وتعليمات المهندس المشرف.</t>
    </r>
  </si>
  <si>
    <r>
      <rPr>
        <b/>
        <sz val="14"/>
        <color theme="1"/>
        <rFont val="Times New Roman"/>
        <family val="1"/>
      </rPr>
      <t>مراوح سقف :</t>
    </r>
    <r>
      <rPr>
        <sz val="14"/>
        <color theme="1"/>
        <rFont val="Times New Roman"/>
        <family val="1"/>
      </rPr>
      <t xml:space="preserve">
 توريد وتركيب مراوح سقف نوع ممتاز  مع المنظم والمفتاح والثمن يشمل جميع الملحقات وما يلزم لإنهاء البند طبقاً للرسومات والمواصفات وتعليمات المهندس المشرف.</t>
    </r>
  </si>
  <si>
    <r>
      <rPr>
        <b/>
        <sz val="14"/>
        <color theme="1"/>
        <rFont val="Times New Roman"/>
        <family val="1"/>
      </rPr>
      <t xml:space="preserve">توريد وتركيب مراوح شفط (50×50) سم: </t>
    </r>
    <r>
      <rPr>
        <sz val="14"/>
        <color theme="1"/>
        <rFont val="Times New Roman"/>
        <family val="1"/>
      </rPr>
      <t xml:space="preserve">
بالعدد مراوح شفط مقاس (50x50) سم : تثبت بالجدران مع جميع المستلزمات، والتوصيل حتى مأخذ الكهرباء الخاص بما، طبقا للرسومات والمواصفات وتعليمات المهندس المشرف.</t>
    </r>
  </si>
  <si>
    <r>
      <rPr>
        <b/>
        <sz val="14"/>
        <color theme="1"/>
        <rFont val="Times New Roman"/>
        <family val="1"/>
      </rPr>
      <t>لوحة توزيع فرعية 18 خط :</t>
    </r>
    <r>
      <rPr>
        <sz val="14"/>
        <color theme="1"/>
        <rFont val="Times New Roman"/>
        <family val="1"/>
      </rPr>
      <t xml:space="preserve">
توريد وتركيب لوحة توزيع فرعية (100) أمبير سعة (18) خط  (طور أحادي) أو ما يعادلها بدولاب يركب داخل الحائط والثمن يشمل التثبيت والإنهاء حولها والربط والتشغيل بحسب المواصفات وتعليمات المهندس المشرف.</t>
    </r>
  </si>
  <si>
    <r>
      <rPr>
        <b/>
        <sz val="14"/>
        <color theme="1"/>
        <rFont val="Times New Roman"/>
        <family val="1"/>
      </rPr>
      <t>توصيل وربط الكهرباء من المبنى القائم الى المبنى الجديد :</t>
    </r>
    <r>
      <rPr>
        <sz val="14"/>
        <color theme="1"/>
        <rFont val="Times New Roman"/>
        <family val="1"/>
      </rPr>
      <t xml:space="preserve">
بالمقطوعيه : توريد وتركيب كابل كهرباء مقاس (2*16) مم من لوحة العداد الرئيسي للمبنى القائم حتى لوحة التوزيع الرئيسية للمبنى الجديد والثمن يشمل جميع مايلزم وبحسب الرسومات والمواصفات ونعليمات المهندس المشرف.</t>
    </r>
  </si>
  <si>
    <t>مقطوعية</t>
  </si>
  <si>
    <r>
      <rPr>
        <b/>
        <sz val="14"/>
        <color theme="1"/>
        <rFont val="Times New Roman"/>
        <family val="1"/>
      </rPr>
      <t>تأريض المبنى :</t>
    </r>
    <r>
      <rPr>
        <sz val="14"/>
        <color theme="1"/>
        <rFont val="Times New Roman"/>
        <family val="1"/>
      </rPr>
      <t xml:space="preserve">
أعمال تأريض المبنى بسلك خاص بحيث يربط  جميع المآخذ بلوحة التوزيع ويوصل بقضيب نحاسي بطول لا يقل (1.50)م يدفن في الأرض مع الفحم والملح طبقاً للرسومات والمواصفات وتعليمات المهندس المشرف.</t>
    </r>
  </si>
  <si>
    <r>
      <t xml:space="preserve"> </t>
    </r>
    <r>
      <rPr>
        <b/>
        <sz val="14"/>
        <color theme="1"/>
        <rFont val="Times New Roman"/>
        <family val="1"/>
      </rPr>
      <t>الإنارة</t>
    </r>
    <r>
      <rPr>
        <sz val="14"/>
        <color theme="1"/>
        <rFont val="Times New Roman"/>
        <family val="1"/>
      </rPr>
      <t xml:space="preserve">
 - جميع بنود الأعمال الكهربائية شاملة توريد المواد والتركيب والتجربة والتشغيل وان تكون التمديدات داخلية مخفية لجميع . الشبكات ولا يسمح بالتمديدات الظاهرة وأي خطاء في التمديدات يتحمل المقاول إعادة العمل بالشكل السليم. كما يجب أن تكون كل شبكة مستقلة الأخري ( شبكة الإنارة الكهربائية - شبكة الماخذ الكهربائية - شبكة التلفون - شبكة الكمبيوتر _ وغيرها ) ولا يسمح الخلط بينها في المواصير أو القسامات والعلب ، كما يجب مراعاة وجود مسافة لا تقل عن 40 سم بين شبكة الكهرباء وشبكة عن الكمبيوتر والتلفون 
- يجب فصل الإنارة الخارجية للمباني والمنشآت عن الإنارة الداخلية. 
- يراعى ان تكون هذه التمديدات راسيه .. ويمنع منعا باتا التكسير في الجدران بشكل افقي 
- على المقاول تسليم رسومات توضيحية تبين جميع التركيبات الكهربائية ومسار المواسير وأماكن القسامات ولوحات الكهرباء قبل البدء بأي أعمال للاعتماد من قبل المهندس وعمل رسومات لما هو منفذ بحسب مراحل تنفيذ الأعمال ( As .Built Drawing) وتحميل تكلفتها على اسعار البنود تقسم مخارج الإنارة إلي دوائر ترقم عند كل مخرج وعند اللوحة الرئيسية</t>
    </r>
  </si>
  <si>
    <r>
      <rPr>
        <b/>
        <sz val="14"/>
        <color theme="1"/>
        <rFont val="Times New Roman"/>
        <family val="1"/>
      </rPr>
      <t xml:space="preserve">توريد وتركيب وحدة إضاءة عادية مع مفتاح تبادلي: </t>
    </r>
    <r>
      <rPr>
        <sz val="14"/>
        <color theme="1"/>
        <rFont val="Times New Roman"/>
        <family val="1"/>
      </rPr>
      <t xml:space="preserve">
بالعدد: توريد وتركيب وحدة إضاءة عادية مع مفتاح تبادلي ) دركسون، وتشمل المواسير البلاستيكية السوداء (PVC) وتثنى في مناطق الثني باستخدام الاسبرنج، والتي توضع قبل الصب والعلب وتغطيتها وتثبيتها بالمسامير القلاووظ والاسلاك من النقطة الى لوحة التوزيع، طبقاً للرسومات والمواصفات وتعليمات المهندس المشرف.</t>
    </r>
  </si>
  <si>
    <r>
      <rPr>
        <b/>
        <sz val="14"/>
        <color theme="1"/>
        <rFont val="Times New Roman"/>
        <family val="1"/>
      </rPr>
      <t xml:space="preserve">توريد وتركيب وحدة إضاءة عادية : </t>
    </r>
    <r>
      <rPr>
        <sz val="14"/>
        <color theme="1"/>
        <rFont val="Times New Roman"/>
        <family val="1"/>
      </rPr>
      <t xml:space="preserve">
توريد وتركيب وحدة إضاءة عادية لمبات مع المفتاح والثمن يشمل المواسير البلاستيكية (PVC) التي توضع قبل الصب والعلب يتم تغطيتها وتثبيتها بالمسامير القلاووظ والأسلاك من النقطة إلى لوحة التوزيع .</t>
    </r>
  </si>
  <si>
    <r>
      <rPr>
        <b/>
        <sz val="14"/>
        <color theme="1"/>
        <rFont val="Times New Roman"/>
        <family val="1"/>
      </rPr>
      <t>توريد وتركيب أجهزة إضاءة فلورسنت :</t>
    </r>
    <r>
      <rPr>
        <sz val="14"/>
        <color theme="1"/>
        <rFont val="Times New Roman"/>
        <family val="1"/>
      </rPr>
      <t xml:space="preserve">
توريد وتركيب أجهزة إضاءة فلورسنت120 سم / 40 وات ذات نوعية ممتازة ويشمل السعر جميع ما يلزم لإنهاء البند.  </t>
    </r>
  </si>
  <si>
    <r>
      <rPr>
        <b/>
        <sz val="14"/>
        <color theme="1"/>
        <rFont val="Times New Roman"/>
        <family val="1"/>
      </rPr>
      <t xml:space="preserve">توريد وتركيب كشافات خارجية تعمل بالطاقة الشمسية: </t>
    </r>
    <r>
      <rPr>
        <sz val="14"/>
        <color theme="1"/>
        <rFont val="Times New Roman"/>
        <family val="1"/>
      </rPr>
      <t xml:space="preserve">
بالعدد: توريد وتركيب كشافات LED  تعمل بالطاقة الشمسية 1000 وات اضائة بيضاء بسطوع 6000 كلفن على ان تعمل تلقائيا عند غروب الشمس وتغلق تلقائيا عند الشروق مع بطارية لاتقل سعتها عن 24000 mAh  وعلى ان تكون مقاومه للماء كما يشمل البند التوريد والتركيب في الاماكن المحدده طبقا للرسومات والمواصفات وكل ما يلزم وبحسب توجيهات وتعليمات المهندس</t>
    </r>
  </si>
  <si>
    <t>الاعمال الصحية :</t>
  </si>
  <si>
    <r>
      <t xml:space="preserve">توريد وتركيب مواسير تصريف مياه الامطار : 
</t>
    </r>
    <r>
      <rPr>
        <sz val="14"/>
        <color theme="1"/>
        <rFont val="Times New Roman"/>
        <family val="1"/>
      </rPr>
      <t>بالمتر الطولي : توريد وتركيب مواسير بلاستيك سميك (UPVC) نصف ضغط لتصريف مياه الامطار قطر 4 هنش وتثبت بالجدران بشكل جيد طبقا للرسومات والمواصفات وتعليمات المهندس.</t>
    </r>
  </si>
  <si>
    <t>اعمال الحمايه</t>
  </si>
  <si>
    <t>توريد وتركيب واختبار وتشغيل طفاية ثاني أكسيد الكربون سعة 5 كجم</t>
  </si>
  <si>
    <t>Set</t>
  </si>
  <si>
    <t>توريد وتركيب واختبار وتشغيل جهاز إطفاء مسحوق سعة 5 كجم</t>
  </si>
  <si>
    <t xml:space="preserve">الاجمالي </t>
  </si>
  <si>
    <t>فترة التنفيذ ( أيام التقويم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</si>
</sst>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Arial"/>
      <family val="2"/>
      <scheme val="minor"/>
    </font>
    <font>
      <sz val="14"/>
      <color theme="1"/>
      <name val="Arial"/>
      <family val="2"/>
      <scheme val="minor"/>
    </font>
    <font>
      <sz val="12"/>
      <color theme="1"/>
      <name val="Times New Roman"/>
      <family val="1"/>
    </font>
    <font>
      <sz val="14"/>
      <color theme="1"/>
      <name val="Times New Roman"/>
      <family val="1"/>
    </font>
    <font>
      <b/>
      <sz val="14"/>
      <color theme="1"/>
      <name val="Times New Roman"/>
      <family val="1"/>
    </font>
    <font>
      <b/>
      <sz val="10"/>
      <color theme="1"/>
      <name val="Times New Roman"/>
      <family val="1"/>
    </font>
    <font>
      <sz val="12"/>
      <color theme="1"/>
      <name val="Calibri"/>
      <family val="2"/>
    </font>
    <font>
      <b/>
      <u/>
      <sz val="14"/>
      <color theme="1"/>
      <name val="Times New Roman"/>
      <family val="1"/>
    </font>
    <font>
      <b/>
      <sz val="16"/>
      <color theme="1"/>
      <name val="Times New Roman"/>
      <family val="1"/>
    </font>
    <font>
      <sz val="14"/>
      <name val="Times New Roman"/>
      <family val="1"/>
    </font>
    <font>
      <b/>
      <sz val="14"/>
      <color theme="1"/>
      <name val="Calibri"/>
      <family val="2"/>
    </font>
    <font>
      <b/>
      <sz val="18"/>
      <color theme="1"/>
      <name val="Arial"/>
      <family val="2"/>
      <scheme val="minor"/>
    </font>
  </fonts>
  <fills count="5">
    <fill>
      <patternFill patternType="none"/>
    </fill>
    <fill>
      <patternFill patternType="gray125"/>
    </fill>
    <fill>
      <patternFill patternType="solid">
        <fgColor rgb="FF60C8BC"/>
        <bgColor indexed="64"/>
      </patternFill>
    </fill>
    <fill>
      <patternFill patternType="solid">
        <fgColor rgb="FFA8DDE0"/>
        <bgColor indexed="64"/>
      </patternFill>
    </fill>
    <fill>
      <patternFill patternType="solid">
        <fgColor theme="0" tint="-4.9989318521683403E-2"/>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4">
    <xf numFmtId="0" fontId="0" fillId="0" borderId="0" xfId="0"/>
    <xf numFmtId="0" fontId="0" fillId="0" borderId="0" xfId="0" applyAlignment="1">
      <alignment wrapText="1"/>
    </xf>
    <xf numFmtId="0" fontId="1" fillId="0" borderId="0" xfId="0" applyFont="1" applyAlignment="1">
      <alignment wrapText="1" readingOrder="2"/>
    </xf>
    <xf numFmtId="0" fontId="2" fillId="2" borderId="1" xfId="0" applyFont="1" applyFill="1" applyBorder="1" applyAlignment="1">
      <alignment horizontal="center" vertical="center" wrapText="1" readingOrder="2"/>
    </xf>
    <xf numFmtId="0" fontId="3" fillId="2" borderId="1" xfId="0" applyFont="1" applyFill="1" applyBorder="1" applyAlignment="1">
      <alignment horizontal="center" vertical="center" wrapText="1" readingOrder="2"/>
    </xf>
    <xf numFmtId="0" fontId="5" fillId="2" borderId="1" xfId="0" applyFont="1" applyFill="1" applyBorder="1" applyAlignment="1">
      <alignment horizontal="center" vertical="center" wrapText="1" readingOrder="1"/>
    </xf>
    <xf numFmtId="0" fontId="3" fillId="0" borderId="1" xfId="0" applyFont="1" applyBorder="1" applyAlignment="1">
      <alignment horizontal="right" vertical="center" wrapText="1" readingOrder="2"/>
    </xf>
    <xf numFmtId="0" fontId="2" fillId="0" borderId="1" xfId="0" applyFont="1" applyBorder="1" applyAlignment="1">
      <alignment horizontal="center" vertical="center" wrapText="1" readingOrder="2"/>
    </xf>
    <xf numFmtId="0" fontId="6" fillId="0" borderId="1" xfId="0" applyFont="1" applyBorder="1" applyAlignment="1">
      <alignment horizontal="center" vertical="center" wrapText="1" readingOrder="2"/>
    </xf>
    <xf numFmtId="4" fontId="6" fillId="0" borderId="2" xfId="0" applyNumberFormat="1" applyFont="1" applyBorder="1" applyAlignment="1">
      <alignment horizontal="center" vertical="center" wrapText="1" readingOrder="2"/>
    </xf>
    <xf numFmtId="0" fontId="4" fillId="3" borderId="1" xfId="0" applyFont="1" applyFill="1" applyBorder="1" applyAlignment="1">
      <alignment vertical="center" wrapText="1" readingOrder="2"/>
    </xf>
    <xf numFmtId="0" fontId="7" fillId="3" borderId="1" xfId="0" applyFont="1" applyFill="1" applyBorder="1" applyAlignment="1">
      <alignment vertical="center" wrapText="1" readingOrder="2"/>
    </xf>
    <xf numFmtId="0" fontId="3" fillId="4" borderId="3" xfId="0" applyFont="1" applyFill="1" applyBorder="1" applyAlignment="1">
      <alignment horizontal="right" vertical="center" wrapText="1" readingOrder="2"/>
    </xf>
    <xf numFmtId="0" fontId="3" fillId="4" borderId="4" xfId="0" applyFont="1" applyFill="1" applyBorder="1" applyAlignment="1">
      <alignment horizontal="right" vertical="center" wrapText="1" readingOrder="2"/>
    </xf>
    <xf numFmtId="0" fontId="3" fillId="4" borderId="5" xfId="0" applyFont="1" applyFill="1" applyBorder="1" applyAlignment="1">
      <alignment horizontal="right" vertical="center" wrapText="1" readingOrder="2"/>
    </xf>
    <xf numFmtId="0" fontId="4" fillId="3" borderId="3" xfId="0" applyFont="1" applyFill="1" applyBorder="1" applyAlignment="1">
      <alignment horizontal="right" vertical="center" wrapText="1" readingOrder="2"/>
    </xf>
    <xf numFmtId="0" fontId="2" fillId="3" borderId="1" xfId="0" applyFont="1" applyFill="1" applyBorder="1" applyAlignment="1">
      <alignment horizontal="center" vertical="center" wrapText="1" readingOrder="2"/>
    </xf>
    <xf numFmtId="0" fontId="4" fillId="3" borderId="4" xfId="0" applyFont="1" applyFill="1" applyBorder="1" applyAlignment="1">
      <alignment horizontal="right" vertical="center" wrapText="1" readingOrder="2"/>
    </xf>
    <xf numFmtId="0" fontId="4" fillId="3" borderId="5" xfId="0" applyFont="1" applyFill="1" applyBorder="1" applyAlignment="1">
      <alignment horizontal="right" vertical="center" wrapText="1" readingOrder="2"/>
    </xf>
    <xf numFmtId="0" fontId="4" fillId="0" borderId="1" xfId="0" applyFont="1" applyBorder="1" applyAlignment="1">
      <alignment horizontal="right" vertical="center" wrapText="1" readingOrder="2"/>
    </xf>
    <xf numFmtId="4" fontId="6" fillId="0" borderId="1" xfId="0" applyNumberFormat="1" applyFont="1" applyBorder="1" applyAlignment="1">
      <alignment horizontal="center" vertical="center" wrapText="1" readingOrder="2"/>
    </xf>
    <xf numFmtId="0" fontId="3" fillId="0" borderId="1" xfId="0" applyFont="1" applyBorder="1" applyAlignment="1">
      <alignment vertical="center" wrapText="1" readingOrder="2"/>
    </xf>
    <xf numFmtId="0" fontId="4" fillId="0" borderId="1" xfId="0" applyFont="1" applyBorder="1" applyAlignment="1">
      <alignment vertical="center" wrapText="1" readingOrder="2"/>
    </xf>
    <xf numFmtId="0" fontId="2" fillId="3" borderId="2" xfId="0" applyFont="1" applyFill="1" applyBorder="1" applyAlignment="1">
      <alignment vertical="center" wrapText="1" readingOrder="2"/>
    </xf>
    <xf numFmtId="2" fontId="2" fillId="2" borderId="1" xfId="0" applyNumberFormat="1" applyFont="1" applyFill="1" applyBorder="1" applyAlignment="1">
      <alignment horizontal="center" vertical="center" wrapText="1" readingOrder="2"/>
    </xf>
    <xf numFmtId="0" fontId="4" fillId="3" borderId="1" xfId="0" applyFont="1" applyFill="1" applyBorder="1" applyAlignment="1">
      <alignment horizontal="center" vertical="center" wrapText="1" readingOrder="2"/>
    </xf>
    <xf numFmtId="4" fontId="10" fillId="3" borderId="1" xfId="0" applyNumberFormat="1" applyFont="1" applyFill="1" applyBorder="1" applyAlignment="1">
      <alignment horizontal="center" vertical="center" wrapText="1" readingOrder="2"/>
    </xf>
    <xf numFmtId="0" fontId="2" fillId="0" borderId="0" xfId="0" applyFont="1" applyAlignment="1">
      <alignment horizontal="right" vertical="center" wrapText="1" readingOrder="2"/>
    </xf>
    <xf numFmtId="0" fontId="2" fillId="0" borderId="0" xfId="0" applyFont="1" applyAlignment="1">
      <alignment horizontal="center" vertical="center" wrapText="1" readingOrder="2"/>
    </xf>
    <xf numFmtId="0" fontId="2" fillId="2" borderId="7" xfId="0" applyFont="1" applyFill="1" applyBorder="1" applyAlignment="1">
      <alignment horizontal="center" vertical="center" wrapText="1" readingOrder="2"/>
    </xf>
    <xf numFmtId="2" fontId="5" fillId="2" borderId="1" xfId="0" applyNumberFormat="1" applyFont="1" applyFill="1" applyBorder="1" applyAlignment="1">
      <alignment horizontal="center" vertical="center" wrapText="1" readingOrder="1"/>
    </xf>
    <xf numFmtId="0" fontId="2" fillId="0" borderId="2" xfId="0" applyFont="1" applyBorder="1" applyAlignment="1">
      <alignment horizontal="center" vertical="center" wrapText="1" readingOrder="2"/>
    </xf>
    <xf numFmtId="2" fontId="2" fillId="2" borderId="3" xfId="0" applyNumberFormat="1" applyFont="1" applyFill="1" applyBorder="1" applyAlignment="1">
      <alignment horizontal="center" vertical="center" wrapText="1" readingOrder="2"/>
    </xf>
    <xf numFmtId="0" fontId="3" fillId="0" borderId="5" xfId="0" applyFont="1" applyBorder="1" applyAlignment="1">
      <alignment vertical="center" wrapText="1" readingOrder="2"/>
    </xf>
    <xf numFmtId="164" fontId="2" fillId="2" borderId="1" xfId="0" applyNumberFormat="1" applyFont="1" applyFill="1" applyBorder="1" applyAlignment="1">
      <alignment horizontal="center" vertical="center" wrapText="1" readingOrder="2"/>
    </xf>
    <xf numFmtId="0" fontId="11" fillId="0" borderId="0" xfId="0" applyFont="1" applyAlignment="1">
      <alignment horizontal="center" wrapText="1" readingOrder="2"/>
    </xf>
    <xf numFmtId="0" fontId="1" fillId="0" borderId="0" xfId="0" applyFont="1" applyAlignment="1">
      <alignment horizontal="center" wrapText="1" readingOrder="2"/>
    </xf>
    <xf numFmtId="0" fontId="4" fillId="3" borderId="3" xfId="0" applyFont="1" applyFill="1" applyBorder="1" applyAlignment="1">
      <alignment horizontal="right" vertical="center" wrapText="1" readingOrder="2"/>
    </xf>
    <xf numFmtId="0" fontId="4" fillId="3" borderId="4" xfId="0" applyFont="1" applyFill="1" applyBorder="1" applyAlignment="1">
      <alignment horizontal="right" vertical="center" wrapText="1" readingOrder="2"/>
    </xf>
    <xf numFmtId="0" fontId="4" fillId="3" borderId="5" xfId="0" applyFont="1" applyFill="1" applyBorder="1" applyAlignment="1">
      <alignment horizontal="right" vertical="center" wrapText="1" readingOrder="2"/>
    </xf>
    <xf numFmtId="0" fontId="4" fillId="3" borderId="1" xfId="0" applyFont="1" applyFill="1" applyBorder="1" applyAlignment="1">
      <alignment horizontal="right" vertical="center" wrapText="1" readingOrder="2"/>
    </xf>
    <xf numFmtId="0" fontId="2" fillId="2" borderId="2"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3" fillId="4" borderId="2" xfId="0" applyFont="1" applyFill="1" applyBorder="1" applyAlignment="1">
      <alignment horizontal="right" vertical="center" wrapText="1" readingOrder="2"/>
    </xf>
    <xf numFmtId="0" fontId="3" fillId="4" borderId="6" xfId="0" applyFont="1" applyFill="1" applyBorder="1" applyAlignment="1">
      <alignment horizontal="right" vertical="center" wrapText="1" readingOrder="2"/>
    </xf>
    <xf numFmtId="0" fontId="3" fillId="4" borderId="7" xfId="0" applyFont="1" applyFill="1" applyBorder="1" applyAlignment="1">
      <alignment horizontal="right" vertical="center" wrapText="1" readingOrder="2"/>
    </xf>
    <xf numFmtId="0" fontId="2" fillId="4" borderId="2" xfId="0" applyFont="1" applyFill="1" applyBorder="1" applyAlignment="1">
      <alignment horizontal="center" vertical="center" wrapText="1" readingOrder="2"/>
    </xf>
    <xf numFmtId="0" fontId="2" fillId="4" borderId="6" xfId="0" applyFont="1" applyFill="1" applyBorder="1" applyAlignment="1">
      <alignment horizontal="center" vertical="center" wrapText="1" readingOrder="2"/>
    </xf>
    <xf numFmtId="0" fontId="2" fillId="4" borderId="7" xfId="0" applyFont="1" applyFill="1" applyBorder="1" applyAlignment="1">
      <alignment horizontal="center" vertical="center" wrapText="1" readingOrder="2"/>
    </xf>
    <xf numFmtId="0" fontId="6" fillId="4" borderId="2" xfId="0" applyFont="1" applyFill="1" applyBorder="1" applyAlignment="1">
      <alignment horizontal="center" vertical="center" wrapText="1" readingOrder="2"/>
    </xf>
    <xf numFmtId="0" fontId="6" fillId="4" borderId="6" xfId="0" applyFont="1" applyFill="1" applyBorder="1" applyAlignment="1">
      <alignment horizontal="center" vertical="center" wrapText="1" readingOrder="2"/>
    </xf>
    <xf numFmtId="0" fontId="6" fillId="4" borderId="7" xfId="0" applyFont="1" applyFill="1" applyBorder="1" applyAlignment="1">
      <alignment horizontal="center" vertical="center" wrapText="1" readingOrder="2"/>
    </xf>
    <xf numFmtId="0" fontId="7" fillId="3" borderId="3" xfId="0" applyFont="1" applyFill="1" applyBorder="1" applyAlignment="1">
      <alignment horizontal="right" vertical="center" wrapText="1" readingOrder="2"/>
    </xf>
    <xf numFmtId="0" fontId="7" fillId="3" borderId="4" xfId="0" applyFont="1" applyFill="1" applyBorder="1" applyAlignment="1">
      <alignment horizontal="right" vertical="center" wrapText="1" readingOrder="2"/>
    </xf>
    <xf numFmtId="0" fontId="7" fillId="3" borderId="5" xfId="0" applyFont="1" applyFill="1" applyBorder="1" applyAlignment="1">
      <alignment horizontal="right" vertical="center" wrapText="1" readingOrder="2"/>
    </xf>
    <xf numFmtId="0" fontId="7" fillId="4" borderId="2" xfId="0" applyFont="1" applyFill="1" applyBorder="1" applyAlignment="1">
      <alignment horizontal="center" vertical="center" wrapText="1" readingOrder="2"/>
    </xf>
    <xf numFmtId="0" fontId="7" fillId="4" borderId="7" xfId="0" applyFont="1" applyFill="1" applyBorder="1" applyAlignment="1">
      <alignment horizontal="center" vertical="center" wrapText="1" readingOrder="2"/>
    </xf>
    <xf numFmtId="0" fontId="2" fillId="0" borderId="0" xfId="0" applyFont="1" applyAlignment="1">
      <alignment horizontal="center" vertical="center" wrapText="1" readingOrder="2"/>
    </xf>
    <xf numFmtId="0" fontId="4" fillId="3" borderId="3" xfId="0" applyFont="1" applyFill="1" applyBorder="1" applyAlignment="1">
      <alignment horizontal="center" vertical="center" wrapText="1" readingOrder="2"/>
    </xf>
    <xf numFmtId="0" fontId="4" fillId="3" borderId="5" xfId="0" applyFont="1" applyFill="1" applyBorder="1" applyAlignment="1">
      <alignment horizontal="center" vertical="center" wrapText="1" readingOrder="2"/>
    </xf>
    <xf numFmtId="0" fontId="3" fillId="4" borderId="1" xfId="0" applyFont="1" applyFill="1" applyBorder="1" applyAlignment="1">
      <alignment horizontal="right" vertical="center" wrapText="1" readingOrder="2"/>
    </xf>
    <xf numFmtId="0" fontId="2" fillId="2" borderId="1" xfId="0" applyFont="1" applyFill="1" applyBorder="1" applyAlignment="1">
      <alignment horizontal="center" vertical="center" wrapText="1" readingOrder="2"/>
    </xf>
    <xf numFmtId="0" fontId="4" fillId="3" borderId="4" xfId="0" applyFont="1" applyFill="1" applyBorder="1" applyAlignment="1">
      <alignment horizontal="center"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rightToLeft="1" tabSelected="1" zoomScaleNormal="100" workbookViewId="0">
      <selection activeCell="B72" sqref="B72"/>
    </sheetView>
  </sheetViews>
  <sheetFormatPr defaultColWidth="8.875" defaultRowHeight="18" x14ac:dyDescent="0.25"/>
  <cols>
    <col min="1" max="1" width="8.125" style="1" customWidth="1"/>
    <col min="2" max="2" width="80.125" style="2" customWidth="1"/>
    <col min="3" max="4" width="8.875" style="1"/>
    <col min="5" max="5" width="10.875" style="1" customWidth="1"/>
    <col min="6" max="6" width="13.125" style="1" customWidth="1"/>
    <col min="7" max="16384" width="8.875" style="1"/>
  </cols>
  <sheetData>
    <row r="1" spans="1:6" ht="63" customHeight="1" x14ac:dyDescent="0.35">
      <c r="B1" s="35" t="s">
        <v>0</v>
      </c>
      <c r="C1" s="36"/>
      <c r="D1" s="36"/>
      <c r="E1" s="36"/>
      <c r="F1" s="36"/>
    </row>
    <row r="2" spans="1:6" ht="18.75" thickBot="1" x14ac:dyDescent="0.3"/>
    <row r="3" spans="1:6" ht="38.25" thickBot="1" x14ac:dyDescent="0.25">
      <c r="A3" s="3" t="s">
        <v>1</v>
      </c>
      <c r="B3" s="4" t="s">
        <v>2</v>
      </c>
      <c r="C3" s="4" t="s">
        <v>3</v>
      </c>
      <c r="D3" s="4" t="s">
        <v>4</v>
      </c>
      <c r="E3" s="4" t="s">
        <v>5</v>
      </c>
      <c r="F3" s="4" t="s">
        <v>6</v>
      </c>
    </row>
    <row r="4" spans="1:6" ht="19.5" thickBot="1" x14ac:dyDescent="0.25">
      <c r="A4" s="3">
        <v>1</v>
      </c>
      <c r="B4" s="40" t="s">
        <v>7</v>
      </c>
      <c r="C4" s="40"/>
      <c r="D4" s="40"/>
      <c r="E4" s="40"/>
      <c r="F4" s="40"/>
    </row>
    <row r="5" spans="1:6" ht="57" thickBot="1" x14ac:dyDescent="0.25">
      <c r="A5" s="5">
        <v>1.1000000000000001</v>
      </c>
      <c r="B5" s="6" t="s">
        <v>8</v>
      </c>
      <c r="C5" s="7" t="s">
        <v>9</v>
      </c>
      <c r="D5" s="8">
        <v>45.6</v>
      </c>
      <c r="E5" s="8"/>
      <c r="F5" s="9">
        <f>D5*E5</f>
        <v>0</v>
      </c>
    </row>
    <row r="6" spans="1:6" ht="57" thickBot="1" x14ac:dyDescent="0.25">
      <c r="A6" s="5">
        <v>1.2</v>
      </c>
      <c r="B6" s="6" t="s">
        <v>10</v>
      </c>
      <c r="C6" s="7" t="s">
        <v>11</v>
      </c>
      <c r="D6" s="8">
        <v>185</v>
      </c>
      <c r="E6" s="8"/>
      <c r="F6" s="9">
        <f>D6*E6</f>
        <v>0</v>
      </c>
    </row>
    <row r="7" spans="1:6" ht="19.5" thickBot="1" x14ac:dyDescent="0.25">
      <c r="A7" s="3">
        <v>2</v>
      </c>
      <c r="B7" s="37" t="s">
        <v>12</v>
      </c>
      <c r="C7" s="38"/>
      <c r="D7" s="38"/>
      <c r="E7" s="39"/>
      <c r="F7" s="10"/>
    </row>
    <row r="8" spans="1:6" ht="207" thickBot="1" x14ac:dyDescent="0.25">
      <c r="A8" s="5">
        <v>2.1</v>
      </c>
      <c r="B8" s="6" t="s">
        <v>13</v>
      </c>
      <c r="C8" s="7" t="s">
        <v>14</v>
      </c>
      <c r="D8" s="8">
        <v>192</v>
      </c>
      <c r="E8" s="8"/>
      <c r="F8" s="9">
        <f>D8*E8</f>
        <v>0</v>
      </c>
    </row>
    <row r="9" spans="1:6" ht="113.25" thickBot="1" x14ac:dyDescent="0.25">
      <c r="A9" s="5">
        <v>2.2000000000000002</v>
      </c>
      <c r="B9" s="6" t="s">
        <v>15</v>
      </c>
      <c r="C9" s="7" t="s">
        <v>14</v>
      </c>
      <c r="D9" s="8">
        <v>104</v>
      </c>
      <c r="E9" s="8"/>
      <c r="F9" s="9">
        <f>D9*E9</f>
        <v>0</v>
      </c>
    </row>
    <row r="10" spans="1:6" ht="113.25" thickBot="1" x14ac:dyDescent="0.25">
      <c r="A10" s="30">
        <v>2.2999999999999998</v>
      </c>
      <c r="B10" s="6" t="s">
        <v>16</v>
      </c>
      <c r="C10" s="7" t="s">
        <v>14</v>
      </c>
      <c r="D10" s="8">
        <v>29</v>
      </c>
      <c r="E10" s="8"/>
      <c r="F10" s="9">
        <f>D10*E10</f>
        <v>0</v>
      </c>
    </row>
    <row r="11" spans="1:6" ht="19.5" thickBot="1" x14ac:dyDescent="0.25">
      <c r="A11" s="3">
        <v>3</v>
      </c>
      <c r="B11" s="37" t="s">
        <v>17</v>
      </c>
      <c r="C11" s="38"/>
      <c r="D11" s="38"/>
      <c r="E11" s="39"/>
      <c r="F11" s="10"/>
    </row>
    <row r="12" spans="1:6" ht="409.6" customHeight="1" x14ac:dyDescent="0.2">
      <c r="A12" s="41">
        <v>2</v>
      </c>
      <c r="B12" s="44" t="s">
        <v>18</v>
      </c>
      <c r="C12" s="47"/>
      <c r="D12" s="50"/>
      <c r="E12" s="50"/>
      <c r="F12" s="50"/>
    </row>
    <row r="13" spans="1:6" ht="409.35" customHeight="1" x14ac:dyDescent="0.2">
      <c r="A13" s="42"/>
      <c r="B13" s="45"/>
      <c r="C13" s="48"/>
      <c r="D13" s="51"/>
      <c r="E13" s="51"/>
      <c r="F13" s="51"/>
    </row>
    <row r="14" spans="1:6" ht="401.45" customHeight="1" thickBot="1" x14ac:dyDescent="0.25">
      <c r="A14" s="43"/>
      <c r="B14" s="46"/>
      <c r="C14" s="49"/>
      <c r="D14" s="52"/>
      <c r="E14" s="52"/>
      <c r="F14" s="52"/>
    </row>
    <row r="15" spans="1:6" ht="132" thickBot="1" x14ac:dyDescent="0.25">
      <c r="A15" s="29">
        <v>3.1</v>
      </c>
      <c r="B15" s="6" t="s">
        <v>19</v>
      </c>
      <c r="C15" s="7" t="s">
        <v>11</v>
      </c>
      <c r="D15" s="8">
        <v>74.2</v>
      </c>
      <c r="E15" s="8"/>
      <c r="F15" s="9">
        <f t="shared" ref="F15:F21" si="0">D15*E15</f>
        <v>0</v>
      </c>
    </row>
    <row r="16" spans="1:6" ht="94.5" thickBot="1" x14ac:dyDescent="0.25">
      <c r="A16" s="29">
        <v>3.2</v>
      </c>
      <c r="B16" s="6" t="s">
        <v>20</v>
      </c>
      <c r="C16" s="7" t="s">
        <v>21</v>
      </c>
      <c r="D16" s="8">
        <v>14</v>
      </c>
      <c r="E16" s="8"/>
      <c r="F16" s="9">
        <f t="shared" si="0"/>
        <v>0</v>
      </c>
    </row>
    <row r="17" spans="1:6" ht="113.25" thickBot="1" x14ac:dyDescent="0.25">
      <c r="A17" s="29">
        <v>3.3</v>
      </c>
      <c r="B17" s="6" t="s">
        <v>22</v>
      </c>
      <c r="C17" s="7" t="s">
        <v>11</v>
      </c>
      <c r="D17" s="8">
        <v>144.80000000000001</v>
      </c>
      <c r="E17" s="8"/>
      <c r="F17" s="9">
        <f t="shared" si="0"/>
        <v>0</v>
      </c>
    </row>
    <row r="18" spans="1:6" ht="94.5" thickBot="1" x14ac:dyDescent="0.25">
      <c r="A18" s="29">
        <v>3.4</v>
      </c>
      <c r="B18" s="6" t="s">
        <v>23</v>
      </c>
      <c r="C18" s="7" t="s">
        <v>14</v>
      </c>
      <c r="D18" s="8">
        <v>32.33</v>
      </c>
      <c r="E18" s="8"/>
      <c r="F18" s="9">
        <f t="shared" si="0"/>
        <v>0</v>
      </c>
    </row>
    <row r="19" spans="1:6" ht="94.5" thickBot="1" x14ac:dyDescent="0.25">
      <c r="A19" s="29">
        <v>3.5</v>
      </c>
      <c r="B19" s="6" t="s">
        <v>24</v>
      </c>
      <c r="C19" s="7" t="s">
        <v>14</v>
      </c>
      <c r="D19" s="8">
        <v>13.5</v>
      </c>
      <c r="E19" s="8"/>
      <c r="F19" s="9">
        <f t="shared" si="0"/>
        <v>0</v>
      </c>
    </row>
    <row r="20" spans="1:6" ht="75.75" thickBot="1" x14ac:dyDescent="0.25">
      <c r="A20" s="29">
        <v>3.6</v>
      </c>
      <c r="B20" s="6" t="s">
        <v>25</v>
      </c>
      <c r="C20" s="7" t="s">
        <v>14</v>
      </c>
      <c r="D20" s="8">
        <v>41.265000000000001</v>
      </c>
      <c r="E20" s="8"/>
      <c r="F20" s="9">
        <f t="shared" si="0"/>
        <v>0</v>
      </c>
    </row>
    <row r="21" spans="1:6" ht="113.25" thickBot="1" x14ac:dyDescent="0.25">
      <c r="A21" s="29">
        <v>3.7</v>
      </c>
      <c r="B21" s="6" t="s">
        <v>26</v>
      </c>
      <c r="C21" s="7" t="s">
        <v>11</v>
      </c>
      <c r="D21" s="8">
        <v>18.899999999999999</v>
      </c>
      <c r="E21" s="8"/>
      <c r="F21" s="9">
        <f t="shared" si="0"/>
        <v>0</v>
      </c>
    </row>
    <row r="22" spans="1:6" ht="18" customHeight="1" thickBot="1" x14ac:dyDescent="0.25">
      <c r="A22" s="3">
        <v>4</v>
      </c>
      <c r="B22" s="53" t="s">
        <v>27</v>
      </c>
      <c r="C22" s="54"/>
      <c r="D22" s="54"/>
      <c r="E22" s="55"/>
      <c r="F22" s="11"/>
    </row>
    <row r="23" spans="1:6" ht="298.35000000000002" customHeight="1" x14ac:dyDescent="0.2">
      <c r="A23" s="41"/>
      <c r="B23" s="44" t="s">
        <v>28</v>
      </c>
      <c r="C23" s="56"/>
      <c r="D23" s="56"/>
      <c r="E23" s="56"/>
      <c r="F23" s="56"/>
    </row>
    <row r="24" spans="1:6" ht="303.60000000000002" customHeight="1" thickBot="1" x14ac:dyDescent="0.25">
      <c r="A24" s="43"/>
      <c r="B24" s="46"/>
      <c r="C24" s="57"/>
      <c r="D24" s="57"/>
      <c r="E24" s="57"/>
      <c r="F24" s="57"/>
    </row>
    <row r="25" spans="1:6" ht="207" thickBot="1" x14ac:dyDescent="0.25">
      <c r="A25" s="3">
        <v>4.0999999999999996</v>
      </c>
      <c r="B25" s="6" t="s">
        <v>29</v>
      </c>
      <c r="C25" s="7" t="s">
        <v>14</v>
      </c>
      <c r="D25" s="8">
        <v>18.72</v>
      </c>
      <c r="E25" s="8"/>
      <c r="F25" s="9">
        <f>D25*E25</f>
        <v>0</v>
      </c>
    </row>
    <row r="26" spans="1:6" ht="75.75" thickBot="1" x14ac:dyDescent="0.25">
      <c r="A26" s="3">
        <v>4.2</v>
      </c>
      <c r="B26" s="6" t="s">
        <v>30</v>
      </c>
      <c r="C26" s="7" t="s">
        <v>11</v>
      </c>
      <c r="D26" s="8">
        <v>262.66000000000003</v>
      </c>
      <c r="E26" s="8"/>
      <c r="F26" s="9">
        <f>D26*E26</f>
        <v>0</v>
      </c>
    </row>
    <row r="27" spans="1:6" ht="63" customHeight="1" thickBot="1" x14ac:dyDescent="0.25">
      <c r="A27" s="3">
        <v>5</v>
      </c>
      <c r="B27" s="12" t="s">
        <v>31</v>
      </c>
      <c r="C27" s="13"/>
      <c r="D27" s="13"/>
      <c r="E27" s="13"/>
      <c r="F27" s="14"/>
    </row>
    <row r="28" spans="1:6" ht="94.5" thickBot="1" x14ac:dyDescent="0.25">
      <c r="A28" s="3">
        <v>5.0999999999999996</v>
      </c>
      <c r="B28" s="6" t="s">
        <v>32</v>
      </c>
      <c r="C28" s="7" t="s">
        <v>11</v>
      </c>
      <c r="D28" s="8">
        <v>186.6</v>
      </c>
      <c r="E28" s="8"/>
      <c r="F28" s="9">
        <f>D28*E28</f>
        <v>0</v>
      </c>
    </row>
    <row r="29" spans="1:6" ht="94.5" thickBot="1" x14ac:dyDescent="0.25">
      <c r="A29" s="3">
        <v>5.2</v>
      </c>
      <c r="B29" s="6" t="s">
        <v>33</v>
      </c>
      <c r="C29" s="7" t="s">
        <v>11</v>
      </c>
      <c r="D29" s="8">
        <v>348</v>
      </c>
      <c r="E29" s="8"/>
      <c r="F29" s="9">
        <f t="shared" ref="F29" si="1">D29*E29</f>
        <v>0</v>
      </c>
    </row>
    <row r="30" spans="1:6" ht="94.5" thickBot="1" x14ac:dyDescent="0.25">
      <c r="A30" s="3">
        <v>3.5</v>
      </c>
      <c r="B30" s="6" t="s">
        <v>34</v>
      </c>
      <c r="C30" s="7" t="s">
        <v>11</v>
      </c>
      <c r="D30" s="8">
        <v>342</v>
      </c>
      <c r="E30" s="8"/>
      <c r="F30" s="9">
        <f t="shared" ref="F30" si="2">D30*E30</f>
        <v>0</v>
      </c>
    </row>
    <row r="31" spans="1:6" ht="19.5" thickBot="1" x14ac:dyDescent="0.25">
      <c r="A31" s="3">
        <v>6</v>
      </c>
      <c r="B31" s="15" t="s">
        <v>35</v>
      </c>
      <c r="C31" s="16"/>
      <c r="D31" s="17"/>
      <c r="E31" s="17"/>
      <c r="F31" s="18"/>
    </row>
    <row r="32" spans="1:6" ht="75.75" thickBot="1" x14ac:dyDescent="0.25">
      <c r="A32" s="3">
        <v>6.1</v>
      </c>
      <c r="B32" s="6" t="s">
        <v>36</v>
      </c>
      <c r="C32" s="7" t="s">
        <v>9</v>
      </c>
      <c r="D32" s="8">
        <v>9</v>
      </c>
      <c r="E32" s="8"/>
      <c r="F32" s="20">
        <f t="shared" ref="F32:F33" si="3">D32*E32</f>
        <v>0</v>
      </c>
    </row>
    <row r="33" spans="1:6" ht="75.75" thickBot="1" x14ac:dyDescent="0.25">
      <c r="A33" s="3">
        <v>6.2</v>
      </c>
      <c r="B33" s="6" t="s">
        <v>37</v>
      </c>
      <c r="C33" s="7" t="s">
        <v>11</v>
      </c>
      <c r="D33" s="8">
        <v>14</v>
      </c>
      <c r="E33" s="8"/>
      <c r="F33" s="20">
        <f t="shared" si="3"/>
        <v>0</v>
      </c>
    </row>
    <row r="34" spans="1:6" ht="19.5" thickBot="1" x14ac:dyDescent="0.25">
      <c r="A34" s="3">
        <v>7</v>
      </c>
      <c r="B34" s="15" t="s">
        <v>38</v>
      </c>
      <c r="C34" s="16"/>
      <c r="D34" s="17"/>
      <c r="E34" s="17"/>
      <c r="F34" s="18"/>
    </row>
    <row r="35" spans="1:6" ht="150.75" thickBot="1" x14ac:dyDescent="0.25">
      <c r="A35" s="3">
        <v>7.1</v>
      </c>
      <c r="B35" s="21" t="s">
        <v>39</v>
      </c>
      <c r="C35" s="7"/>
      <c r="D35" s="8"/>
      <c r="E35" s="8"/>
      <c r="F35" s="20"/>
    </row>
    <row r="36" spans="1:6" ht="19.5" thickBot="1" x14ac:dyDescent="0.25">
      <c r="A36" s="3" t="s">
        <v>40</v>
      </c>
      <c r="B36" s="21" t="s">
        <v>41</v>
      </c>
      <c r="C36" s="7" t="s">
        <v>21</v>
      </c>
      <c r="D36" s="8">
        <v>8</v>
      </c>
      <c r="E36" s="8"/>
      <c r="F36" s="20">
        <f t="shared" ref="F36:F37" si="4">D36*E36</f>
        <v>0</v>
      </c>
    </row>
    <row r="37" spans="1:6" ht="19.5" thickBot="1" x14ac:dyDescent="0.25">
      <c r="A37" s="3" t="s">
        <v>42</v>
      </c>
      <c r="B37" s="21" t="s">
        <v>43</v>
      </c>
      <c r="C37" s="7" t="s">
        <v>21</v>
      </c>
      <c r="D37" s="8">
        <v>1</v>
      </c>
      <c r="E37" s="8"/>
      <c r="F37" s="20">
        <f t="shared" si="4"/>
        <v>0</v>
      </c>
    </row>
    <row r="38" spans="1:6" ht="94.5" thickBot="1" x14ac:dyDescent="0.25">
      <c r="A38" s="3">
        <v>7.2</v>
      </c>
      <c r="B38" s="21" t="s">
        <v>44</v>
      </c>
      <c r="C38" s="7"/>
      <c r="D38" s="8"/>
      <c r="E38" s="8"/>
      <c r="F38" s="20"/>
    </row>
    <row r="39" spans="1:6" ht="19.5" thickBot="1" x14ac:dyDescent="0.25">
      <c r="A39" s="3" t="s">
        <v>45</v>
      </c>
      <c r="B39" s="21" t="s">
        <v>46</v>
      </c>
      <c r="C39" s="7" t="s">
        <v>21</v>
      </c>
      <c r="D39" s="8">
        <v>8</v>
      </c>
      <c r="E39" s="8"/>
      <c r="F39" s="20">
        <f t="shared" ref="F39:F41" si="5">D39*E39</f>
        <v>0</v>
      </c>
    </row>
    <row r="40" spans="1:6" ht="19.5" thickBot="1" x14ac:dyDescent="0.25">
      <c r="A40" s="3" t="s">
        <v>47</v>
      </c>
      <c r="B40" s="21" t="s">
        <v>48</v>
      </c>
      <c r="C40" s="7" t="s">
        <v>21</v>
      </c>
      <c r="D40" s="8">
        <v>1</v>
      </c>
      <c r="E40" s="8"/>
      <c r="F40" s="20">
        <f t="shared" si="5"/>
        <v>0</v>
      </c>
    </row>
    <row r="41" spans="1:6" ht="319.5" thickBot="1" x14ac:dyDescent="0.25">
      <c r="A41" s="3">
        <v>7.3</v>
      </c>
      <c r="B41" s="21" t="s">
        <v>49</v>
      </c>
      <c r="C41" s="7" t="s">
        <v>21</v>
      </c>
      <c r="D41" s="8">
        <v>1</v>
      </c>
      <c r="E41" s="8"/>
      <c r="F41" s="20">
        <f t="shared" si="5"/>
        <v>0</v>
      </c>
    </row>
    <row r="42" spans="1:6" ht="94.5" thickBot="1" x14ac:dyDescent="0.25">
      <c r="A42" s="3">
        <v>7.4</v>
      </c>
      <c r="B42" s="21" t="s">
        <v>50</v>
      </c>
      <c r="C42" s="7"/>
      <c r="D42" s="8"/>
      <c r="E42" s="8"/>
      <c r="F42" s="20"/>
    </row>
    <row r="43" spans="1:6" ht="19.5" thickBot="1" x14ac:dyDescent="0.25">
      <c r="A43" s="3" t="s">
        <v>51</v>
      </c>
      <c r="B43" s="21" t="s">
        <v>52</v>
      </c>
      <c r="C43" s="7" t="s">
        <v>21</v>
      </c>
      <c r="D43" s="8">
        <v>3</v>
      </c>
      <c r="E43" s="8"/>
      <c r="F43" s="20">
        <f>D43*E43</f>
        <v>0</v>
      </c>
    </row>
    <row r="44" spans="1:6" ht="19.5" thickBot="1" x14ac:dyDescent="0.25">
      <c r="A44" s="3" t="s">
        <v>53</v>
      </c>
      <c r="B44" s="21" t="s">
        <v>54</v>
      </c>
      <c r="C44" s="7" t="s">
        <v>21</v>
      </c>
      <c r="D44" s="8">
        <v>1</v>
      </c>
      <c r="E44" s="8"/>
      <c r="F44" s="20">
        <f>D44*E44</f>
        <v>0</v>
      </c>
    </row>
    <row r="45" spans="1:6" ht="75.75" thickBot="1" x14ac:dyDescent="0.25">
      <c r="A45" s="3">
        <v>7.5</v>
      </c>
      <c r="B45" s="21" t="s">
        <v>55</v>
      </c>
      <c r="C45" s="7" t="s">
        <v>9</v>
      </c>
      <c r="D45" s="8">
        <v>7.2</v>
      </c>
      <c r="E45" s="8"/>
      <c r="F45" s="20">
        <f t="shared" ref="F45" si="6">D45*E45</f>
        <v>0</v>
      </c>
    </row>
    <row r="46" spans="1:6" ht="19.5" thickBot="1" x14ac:dyDescent="0.25">
      <c r="A46" s="3">
        <v>8</v>
      </c>
      <c r="B46" s="15" t="s">
        <v>56</v>
      </c>
      <c r="C46" s="16"/>
      <c r="D46" s="17"/>
      <c r="E46" s="17"/>
      <c r="F46" s="18"/>
    </row>
    <row r="47" spans="1:6" ht="75.75" thickBot="1" x14ac:dyDescent="0.25">
      <c r="A47" s="3">
        <v>8.1</v>
      </c>
      <c r="B47" s="22" t="s">
        <v>57</v>
      </c>
      <c r="C47" s="7" t="s">
        <v>11</v>
      </c>
      <c r="D47" s="8">
        <v>348</v>
      </c>
      <c r="E47" s="8"/>
      <c r="F47" s="20">
        <f>D47*E47</f>
        <v>0</v>
      </c>
    </row>
    <row r="48" spans="1:6" ht="75.75" thickBot="1" x14ac:dyDescent="0.25">
      <c r="A48" s="3">
        <v>8.1999999999999993</v>
      </c>
      <c r="B48" s="21" t="s">
        <v>58</v>
      </c>
      <c r="C48" s="7" t="s">
        <v>11</v>
      </c>
      <c r="D48" s="8">
        <v>186.6</v>
      </c>
      <c r="E48" s="8"/>
      <c r="F48" s="20">
        <f t="shared" ref="F48:F51" si="7">D48*E48</f>
        <v>0</v>
      </c>
    </row>
    <row r="49" spans="1:6" ht="113.25" thickBot="1" x14ac:dyDescent="0.25">
      <c r="A49" s="3">
        <v>8.3000000000000007</v>
      </c>
      <c r="B49" s="21" t="s">
        <v>59</v>
      </c>
      <c r="C49" s="7" t="s">
        <v>11</v>
      </c>
      <c r="D49" s="8">
        <v>342</v>
      </c>
      <c r="E49" s="8"/>
      <c r="F49" s="20">
        <f t="shared" si="7"/>
        <v>0</v>
      </c>
    </row>
    <row r="50" spans="1:6" ht="113.25" thickBot="1" x14ac:dyDescent="0.25">
      <c r="A50" s="3">
        <v>8.4</v>
      </c>
      <c r="B50" s="21" t="s">
        <v>60</v>
      </c>
      <c r="C50" s="7" t="s">
        <v>11</v>
      </c>
      <c r="D50" s="8">
        <v>166</v>
      </c>
      <c r="E50" s="8"/>
      <c r="F50" s="20">
        <f t="shared" si="7"/>
        <v>0</v>
      </c>
    </row>
    <row r="51" spans="1:6" ht="132" thickBot="1" x14ac:dyDescent="0.25">
      <c r="A51" s="3">
        <v>8.5</v>
      </c>
      <c r="B51" s="21" t="s">
        <v>61</v>
      </c>
      <c r="C51" s="31" t="s">
        <v>11</v>
      </c>
      <c r="D51" s="8">
        <v>129.5</v>
      </c>
      <c r="E51" s="8"/>
      <c r="F51" s="20">
        <f t="shared" si="7"/>
        <v>0</v>
      </c>
    </row>
    <row r="52" spans="1:6" ht="38.25" thickBot="1" x14ac:dyDescent="0.25">
      <c r="A52" s="3">
        <v>8.6</v>
      </c>
      <c r="B52" s="21" t="s">
        <v>62</v>
      </c>
      <c r="C52" s="31" t="s">
        <v>11</v>
      </c>
      <c r="D52" s="8">
        <v>166</v>
      </c>
      <c r="E52" s="8"/>
      <c r="F52" s="20">
        <f t="shared" ref="F52" si="8">D52*E52</f>
        <v>0</v>
      </c>
    </row>
    <row r="53" spans="1:6" ht="23.1" customHeight="1" thickBot="1" x14ac:dyDescent="0.25">
      <c r="A53" s="3">
        <v>9</v>
      </c>
      <c r="B53" s="15" t="s">
        <v>63</v>
      </c>
      <c r="C53" s="23"/>
      <c r="D53" s="17"/>
      <c r="E53" s="17"/>
      <c r="F53" s="18"/>
    </row>
    <row r="54" spans="1:6" ht="222.6" customHeight="1" thickBot="1" x14ac:dyDescent="0.25">
      <c r="A54" s="62">
        <v>9</v>
      </c>
      <c r="B54" s="61" t="s">
        <v>64</v>
      </c>
      <c r="C54" s="50"/>
      <c r="D54" s="50"/>
      <c r="E54" s="50"/>
      <c r="F54" s="50"/>
    </row>
    <row r="55" spans="1:6" ht="339.95" customHeight="1" thickBot="1" x14ac:dyDescent="0.25">
      <c r="A55" s="62"/>
      <c r="B55" s="61"/>
      <c r="C55" s="52"/>
      <c r="D55" s="52"/>
      <c r="E55" s="52"/>
      <c r="F55" s="52"/>
    </row>
    <row r="56" spans="1:6" ht="94.5" thickBot="1" x14ac:dyDescent="0.25">
      <c r="A56" s="3">
        <v>9.1</v>
      </c>
      <c r="B56" s="6" t="s">
        <v>65</v>
      </c>
      <c r="C56" s="7" t="s">
        <v>21</v>
      </c>
      <c r="D56" s="8">
        <v>13</v>
      </c>
      <c r="E56" s="8"/>
      <c r="F56" s="20">
        <f>D56*E56</f>
        <v>0</v>
      </c>
    </row>
    <row r="57" spans="1:6" ht="94.5" thickBot="1" x14ac:dyDescent="0.25">
      <c r="A57" s="3">
        <v>9.1999999999999993</v>
      </c>
      <c r="B57" s="6" t="s">
        <v>66</v>
      </c>
      <c r="C57" s="7" t="s">
        <v>21</v>
      </c>
      <c r="D57" s="8">
        <v>12</v>
      </c>
      <c r="E57" s="8"/>
      <c r="F57" s="20">
        <f>D57*E57</f>
        <v>0</v>
      </c>
    </row>
    <row r="58" spans="1:6" ht="94.5" thickBot="1" x14ac:dyDescent="0.25">
      <c r="A58" s="3">
        <v>9.3000000000000007</v>
      </c>
      <c r="B58" s="6" t="s">
        <v>67</v>
      </c>
      <c r="C58" s="7" t="s">
        <v>21</v>
      </c>
      <c r="D58" s="8">
        <v>7</v>
      </c>
      <c r="E58" s="8"/>
      <c r="F58" s="20">
        <f t="shared" ref="F58:F63" si="9">D58*E58</f>
        <v>0</v>
      </c>
    </row>
    <row r="59" spans="1:6" ht="57" thickBot="1" x14ac:dyDescent="0.25">
      <c r="A59" s="3">
        <v>9.4</v>
      </c>
      <c r="B59" s="21" t="s">
        <v>68</v>
      </c>
      <c r="C59" s="7" t="s">
        <v>21</v>
      </c>
      <c r="D59" s="8">
        <v>5</v>
      </c>
      <c r="E59" s="8"/>
      <c r="F59" s="20">
        <f t="shared" si="9"/>
        <v>0</v>
      </c>
    </row>
    <row r="60" spans="1:6" ht="57" thickBot="1" x14ac:dyDescent="0.25">
      <c r="A60" s="3">
        <v>9.5</v>
      </c>
      <c r="B60" s="21" t="s">
        <v>69</v>
      </c>
      <c r="C60" s="7" t="s">
        <v>21</v>
      </c>
      <c r="D60" s="8">
        <v>4</v>
      </c>
      <c r="E60" s="8"/>
      <c r="F60" s="20">
        <f t="shared" si="9"/>
        <v>0</v>
      </c>
    </row>
    <row r="61" spans="1:6" ht="75.75" thickBot="1" x14ac:dyDescent="0.25">
      <c r="A61" s="3">
        <v>9.6</v>
      </c>
      <c r="B61" s="6" t="s">
        <v>70</v>
      </c>
      <c r="C61" s="7" t="s">
        <v>21</v>
      </c>
      <c r="D61" s="8">
        <v>1</v>
      </c>
      <c r="E61" s="8"/>
      <c r="F61" s="20">
        <f t="shared" si="9"/>
        <v>0</v>
      </c>
    </row>
    <row r="62" spans="1:6" ht="75.75" thickBot="1" x14ac:dyDescent="0.25">
      <c r="A62" s="3">
        <v>9.6999999999999993</v>
      </c>
      <c r="B62" s="6" t="s">
        <v>71</v>
      </c>
      <c r="C62" s="8" t="s">
        <v>72</v>
      </c>
      <c r="D62" s="8">
        <v>1</v>
      </c>
      <c r="E62" s="8"/>
      <c r="F62" s="20">
        <f t="shared" ref="F62" si="10">D62*E62</f>
        <v>0</v>
      </c>
    </row>
    <row r="63" spans="1:6" ht="75.75" thickBot="1" x14ac:dyDescent="0.25">
      <c r="A63" s="3">
        <v>9.8000000000000007</v>
      </c>
      <c r="B63" s="6" t="s">
        <v>73</v>
      </c>
      <c r="C63" s="8" t="s">
        <v>72</v>
      </c>
      <c r="D63" s="8">
        <v>1</v>
      </c>
      <c r="E63" s="8"/>
      <c r="F63" s="20">
        <f t="shared" si="9"/>
        <v>0</v>
      </c>
    </row>
    <row r="64" spans="1:6" ht="51.6" customHeight="1" thickBot="1" x14ac:dyDescent="0.25">
      <c r="A64" s="41">
        <v>10</v>
      </c>
      <c r="B64" s="61" t="s">
        <v>74</v>
      </c>
      <c r="C64" s="50"/>
      <c r="D64" s="50"/>
      <c r="E64" s="50"/>
      <c r="F64" s="50"/>
    </row>
    <row r="65" spans="1:6" ht="206.45" customHeight="1" thickBot="1" x14ac:dyDescent="0.25">
      <c r="A65" s="43"/>
      <c r="B65" s="61"/>
      <c r="C65" s="52"/>
      <c r="D65" s="52"/>
      <c r="E65" s="52"/>
      <c r="F65" s="52"/>
    </row>
    <row r="66" spans="1:6" ht="94.5" thickBot="1" x14ac:dyDescent="0.25">
      <c r="A66" s="34">
        <v>10.1</v>
      </c>
      <c r="B66" s="21" t="s">
        <v>75</v>
      </c>
      <c r="C66" s="7" t="s">
        <v>21</v>
      </c>
      <c r="D66" s="8">
        <v>1</v>
      </c>
      <c r="E66" s="8"/>
      <c r="F66" s="20">
        <f>D66*E66</f>
        <v>0</v>
      </c>
    </row>
    <row r="67" spans="1:6" ht="75.75" thickBot="1" x14ac:dyDescent="0.25">
      <c r="A67" s="34">
        <v>10.199999999999999</v>
      </c>
      <c r="B67" s="21" t="s">
        <v>76</v>
      </c>
      <c r="C67" s="7" t="s">
        <v>21</v>
      </c>
      <c r="D67" s="8">
        <v>2</v>
      </c>
      <c r="E67" s="8"/>
      <c r="F67" s="20">
        <f t="shared" ref="F67:F69" si="11">D67*E67</f>
        <v>0</v>
      </c>
    </row>
    <row r="68" spans="1:6" ht="57" thickBot="1" x14ac:dyDescent="0.25">
      <c r="A68" s="34">
        <v>10.3</v>
      </c>
      <c r="B68" s="21" t="s">
        <v>77</v>
      </c>
      <c r="C68" s="7" t="s">
        <v>21</v>
      </c>
      <c r="D68" s="8">
        <v>10</v>
      </c>
      <c r="E68" s="8"/>
      <c r="F68" s="20">
        <f t="shared" si="11"/>
        <v>0</v>
      </c>
    </row>
    <row r="69" spans="1:6" ht="94.5" thickBot="1" x14ac:dyDescent="0.25">
      <c r="A69" s="34">
        <v>10.4</v>
      </c>
      <c r="B69" s="21" t="s">
        <v>78</v>
      </c>
      <c r="C69" s="7" t="s">
        <v>21</v>
      </c>
      <c r="D69" s="8">
        <v>4</v>
      </c>
      <c r="E69" s="8"/>
      <c r="F69" s="20">
        <f t="shared" si="11"/>
        <v>0</v>
      </c>
    </row>
    <row r="70" spans="1:6" ht="19.5" thickBot="1" x14ac:dyDescent="0.25">
      <c r="A70" s="3">
        <v>11</v>
      </c>
      <c r="B70" s="15" t="s">
        <v>79</v>
      </c>
      <c r="C70" s="23"/>
      <c r="D70" s="17"/>
      <c r="E70" s="17"/>
      <c r="F70" s="18"/>
    </row>
    <row r="71" spans="1:6" ht="57" thickBot="1" x14ac:dyDescent="0.25">
      <c r="A71" s="24">
        <v>11.1</v>
      </c>
      <c r="B71" s="19" t="s">
        <v>80</v>
      </c>
      <c r="C71" s="7" t="s">
        <v>9</v>
      </c>
      <c r="D71" s="8">
        <v>13</v>
      </c>
      <c r="E71" s="8"/>
      <c r="F71" s="20">
        <f t="shared" ref="F71:F74" si="12">D71*E71</f>
        <v>0</v>
      </c>
    </row>
    <row r="72" spans="1:6" ht="19.5" thickBot="1" x14ac:dyDescent="0.25">
      <c r="A72" s="3">
        <v>12</v>
      </c>
      <c r="B72" s="15" t="s">
        <v>81</v>
      </c>
      <c r="C72" s="23"/>
      <c r="D72" s="17"/>
      <c r="E72" s="17"/>
      <c r="F72" s="18"/>
    </row>
    <row r="73" spans="1:6" ht="19.5" thickBot="1" x14ac:dyDescent="0.25">
      <c r="A73" s="32">
        <v>12.2</v>
      </c>
      <c r="B73" s="33" t="s">
        <v>82</v>
      </c>
      <c r="C73" s="7" t="s">
        <v>83</v>
      </c>
      <c r="D73" s="8">
        <v>4</v>
      </c>
      <c r="E73" s="8"/>
      <c r="F73" s="20">
        <f t="shared" si="12"/>
        <v>0</v>
      </c>
    </row>
    <row r="74" spans="1:6" ht="19.5" thickBot="1" x14ac:dyDescent="0.25">
      <c r="A74" s="32">
        <v>12.3</v>
      </c>
      <c r="B74" s="33" t="s">
        <v>84</v>
      </c>
      <c r="C74" s="7" t="s">
        <v>83</v>
      </c>
      <c r="D74" s="8">
        <v>4</v>
      </c>
      <c r="E74" s="8"/>
      <c r="F74" s="20">
        <f t="shared" si="12"/>
        <v>0</v>
      </c>
    </row>
    <row r="75" spans="1:6" ht="25.35" customHeight="1" thickBot="1" x14ac:dyDescent="0.25">
      <c r="A75" s="59" t="s">
        <v>85</v>
      </c>
      <c r="B75" s="60"/>
      <c r="C75" s="25"/>
      <c r="D75" s="25"/>
      <c r="E75" s="25"/>
      <c r="F75" s="26"/>
    </row>
    <row r="76" spans="1:6" ht="18.600000000000001" customHeight="1" thickBot="1" x14ac:dyDescent="0.25">
      <c r="A76" s="59" t="s">
        <v>86</v>
      </c>
      <c r="B76" s="63"/>
      <c r="C76" s="63"/>
      <c r="D76" s="63"/>
      <c r="E76" s="60"/>
      <c r="F76" s="26"/>
    </row>
    <row r="77" spans="1:6" x14ac:dyDescent="0.25">
      <c r="A77" s="27"/>
      <c r="C77" s="28"/>
    </row>
    <row r="78" spans="1:6" ht="257.45" customHeight="1" x14ac:dyDescent="0.2">
      <c r="A78" s="58"/>
      <c r="B78" s="58"/>
      <c r="C78" s="58"/>
      <c r="D78" s="58"/>
      <c r="E78" s="58"/>
      <c r="F78" s="58"/>
    </row>
    <row r="79" spans="1:6" x14ac:dyDescent="0.25">
      <c r="A79" s="27"/>
    </row>
  </sheetData>
  <mergeCells count="32">
    <mergeCell ref="A78:F78"/>
    <mergeCell ref="A75:B75"/>
    <mergeCell ref="F23:F24"/>
    <mergeCell ref="F54:F55"/>
    <mergeCell ref="A64:A65"/>
    <mergeCell ref="B64:B65"/>
    <mergeCell ref="C64:C65"/>
    <mergeCell ref="D64:D65"/>
    <mergeCell ref="E64:E65"/>
    <mergeCell ref="F64:F65"/>
    <mergeCell ref="E54:E55"/>
    <mergeCell ref="A54:A55"/>
    <mergeCell ref="B54:B55"/>
    <mergeCell ref="C54:C55"/>
    <mergeCell ref="D54:D55"/>
    <mergeCell ref="A76:E76"/>
    <mergeCell ref="B22:E22"/>
    <mergeCell ref="A23:A24"/>
    <mergeCell ref="B23:B24"/>
    <mergeCell ref="C23:C24"/>
    <mergeCell ref="D23:D24"/>
    <mergeCell ref="E23:E24"/>
    <mergeCell ref="B1:F1"/>
    <mergeCell ref="B7:E7"/>
    <mergeCell ref="B4:F4"/>
    <mergeCell ref="B11:E11"/>
    <mergeCell ref="A12:A14"/>
    <mergeCell ref="B12:B14"/>
    <mergeCell ref="C12:C14"/>
    <mergeCell ref="D12:D14"/>
    <mergeCell ref="E12:E14"/>
    <mergeCell ref="F12:F14"/>
  </mergeCells>
  <printOptions horizontalCentered="1" verticalCentered="1"/>
  <pageMargins left="0.70866141732283472" right="0.70866141732283472" top="0.74803149606299213" bottom="0.74803149606299213" header="0.31496062992125984" footer="0.31496062992125984"/>
  <pageSetup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ab0fa9d1-5a5a-4c9b-9c24-b67ffc5bb60f" ContentTypeId="0x010100F306B2604BE44180B8B82333BE64DF4E005A5CBB6C53404A16AAEA5338BA523999"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RCIMP_RMIdentifier xmlns="75503e5e-2b1e-4aef-b91f-d7922631c53b" xsi:nil="true"/>
    <ICRCIMP_RMUnitInCharge_H xmlns="75503e5e-2b1e-4aef-b91f-d7922631c53b">
      <Terms xmlns="http://schemas.microsoft.com/office/infopath/2007/PartnerControls">
        <TermInfo xmlns="http://schemas.microsoft.com/office/infopath/2007/PartnerControls">
          <TermName xmlns="http://schemas.microsoft.com/office/infopath/2007/PartnerControls">SAN_WatHab</TermName>
          <TermId xmlns="http://schemas.microsoft.com/office/infopath/2007/PartnerControls">45712d02-4a23-4e7d-b59e-786cf4b235cd</TermId>
        </TermInfo>
      </Terms>
    </ICRCIMP_RMUnitInCharge_H>
    <ICRCIMP_BusinessFunction_H xmlns="75503e5e-2b1e-4aef-b91f-d7922631c53b">
      <Terms xmlns="http://schemas.microsoft.com/office/infopath/2007/PartnerControls"/>
    </ICRCIMP_BusinessFunction_H>
    <Period_x0020_start xmlns="a8a2af44-4b8d-404b-a8bd-4186350a523c" xsi:nil="true"/>
    <ICRCIMP_Topic_H xmlns="75503e5e-2b1e-4aef-b91f-d7922631c53b">
      <Terms xmlns="http://schemas.microsoft.com/office/infopath/2007/PartnerControls"/>
    </ICRCIMP_Topic_H>
    <ICRCIMP_RMTransfer xmlns="75503e5e-2b1e-4aef-b91f-d7922631c53b">
      <Url xsi:nil="true"/>
      <Description xsi:nil="true"/>
    </ICRCIMP_RMTransfer>
    <TaxCatchAll xmlns="a8a2af44-4b8d-404b-a8bd-4186350a523c">
      <Value>66</Value>
      <Value>3</Value>
      <Value>21</Value>
    </TaxCatchAll>
    <ICRCIMP_Programme_H xmlns="42be8e36-420f-4070-80e0-4cc8d9e2722d">
      <Terms xmlns="http://schemas.microsoft.com/office/infopath/2007/PartnerControls"/>
    </ICRCIMP_Programme_H>
    <IsIntranet xmlns="a8a2af44-4b8d-404b-a8bd-4186350a523c">false</IsIntranet>
    <ICRCIMP_IsRecord xmlns="75503e5e-2b1e-4aef-b91f-d7922631c53b">false</ICRCIMP_IsRecord>
    <ICRCIMP_Keyword_H xmlns="75503e5e-2b1e-4aef-b91f-d7922631c53b">
      <Terms xmlns="http://schemas.microsoft.com/office/infopath/2007/PartnerControls"/>
    </ICRCIMP_Keyword_H>
    <ICRCIMP_OrganizationalAccronym_H xmlns="75503e5e-2b1e-4aef-b91f-d7922631c53b">
      <Terms xmlns="http://schemas.microsoft.com/office/infopath/2007/PartnerControls"/>
    </ICRCIMP_OrganizationalAccronym_H>
    <ICRCIMP_IsFocus xmlns="75503e5e-2b1e-4aef-b91f-d7922631c53b">false</ICRCIMP_IsFocus>
    <RatingCount xmlns="http://schemas.microsoft.com/sharepoint/v3" xsi:nil="true"/>
    <ICRCIMP_FirstAdministrativeLevel_H xmlns="42be8e36-420f-4070-80e0-4cc8d9e2722d">
      <Terms xmlns="http://schemas.microsoft.com/office/infopath/2007/PartnerControls"/>
    </ICRCIMP_FirstAdministrativeLevel_H>
    <ICRCIMP_IHT_H xmlns="75503e5e-2b1e-4aef-b91f-d7922631c53b">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23eb6094-56fc-4ad4-8ae2-cf1575a694f0</TermId>
        </TermInfo>
      </Terms>
    </ICRCIMP_IHT_H>
    <f78c6d7df48d4f33b57829b31588a498 xmlns="75503e5e-2b1e-4aef-b91f-d7922631c53b">
      <Terms xmlns="http://schemas.microsoft.com/office/infopath/2007/PartnerControls"/>
    </f78c6d7df48d4f33b57829b31588a498>
    <AverageRating xmlns="http://schemas.microsoft.com/sharepoint/v3" xsi:nil="true"/>
    <Period_x0020_end xmlns="a8a2af44-4b8d-404b-a8bd-4186350a523c" xsi:nil="true"/>
    <ICRCIMP_Country_H xmlns="75503e5e-2b1e-4aef-b91f-d7922631c53b">
      <Terms xmlns="http://schemas.microsoft.com/office/infopath/2007/PartnerControls"/>
    </ICRCIMP_Country_H>
    <ICRCIMP_DocumentType_H xmlns="75503e5e-2b1e-4aef-b91f-d7922631c53b">
      <Terms xmlns="http://schemas.microsoft.com/office/infopath/2007/PartnerControls"/>
    </ICRCIMP_DocumentType_H>
    <ICRCIMP_TargetPopulation_H xmlns="42be8e36-420f-4070-80e0-4cc8d9e2722d">
      <Terms xmlns="http://schemas.microsoft.com/office/infopath/2007/PartnerControls">
        <TermInfo xmlns="http://schemas.microsoft.com/office/infopath/2007/PartnerControls">
          <TermName xmlns="http://schemas.microsoft.com/office/infopath/2007/PartnerControls">CV_GEN</TermName>
          <TermId xmlns="http://schemas.microsoft.com/office/infopath/2007/PartnerControls">0b3d4cd2-c658-4d60-9feb-71dc09c63823</TermId>
        </TermInfo>
      </Terms>
    </ICRCIMP_TargetPopulation_H>
    <_dlc_DocId xmlns="a8a2af44-4b8d-404b-a8bd-4186350a523c">TSSAN-8-95318</_dlc_DocId>
    <_dlc_DocIdUrl xmlns="a8a2af44-4b8d-404b-a8bd-4186350a523c">
      <Url>https://collab.ext.icrc.org/sites/TS_SAN/_layouts/15/DocIdRedir.aspx?ID=TSSAN-8-95318</Url>
      <Description>TSSAN-8-95318</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ICRC Team Document" ma:contentTypeID="0x010100F306B2604BE44180B8B82333BE64DF4E005A5CBB6C53404A16AAEA5338BA52399900E8B83263A19B1D4CA6222E6A13523F74" ma:contentTypeVersion="77" ma:contentTypeDescription="Upload Form" ma:contentTypeScope="" ma:versionID="40d4334ede55574879473640dfc7a970">
  <xsd:schema xmlns:xsd="http://www.w3.org/2001/XMLSchema" xmlns:xs="http://www.w3.org/2001/XMLSchema" xmlns:p="http://schemas.microsoft.com/office/2006/metadata/properties" xmlns:ns1="http://schemas.microsoft.com/sharepoint/v3" xmlns:ns2="75503e5e-2b1e-4aef-b91f-d7922631c53b" xmlns:ns3="a8a2af44-4b8d-404b-a8bd-4186350a523c" xmlns:ns4="42be8e36-420f-4070-80e0-4cc8d9e2722d" targetNamespace="http://schemas.microsoft.com/office/2006/metadata/properties" ma:root="true" ma:fieldsID="95f4178c945278cbee2628b30eb74ef3" ns1:_="" ns2:_="" ns3:_="" ns4:_="">
    <xsd:import namespace="http://schemas.microsoft.com/sharepoint/v3"/>
    <xsd:import namespace="75503e5e-2b1e-4aef-b91f-d7922631c53b"/>
    <xsd:import namespace="a8a2af44-4b8d-404b-a8bd-4186350a523c"/>
    <xsd:import namespace="42be8e36-420f-4070-80e0-4cc8d9e2722d"/>
    <xsd:element name="properties">
      <xsd:complexType>
        <xsd:sequence>
          <xsd:element name="documentManagement">
            <xsd:complexType>
              <xsd:all>
                <xsd:element ref="ns2:ICRCIMP_IsFocus" minOccurs="0"/>
                <xsd:element ref="ns3:IsIntranet" minOccurs="0"/>
                <xsd:element ref="ns3:Period_x0020_start" minOccurs="0"/>
                <xsd:element ref="ns3:Period_x0020_end" minOccurs="0"/>
                <xsd:element ref="ns2:ICRCIMP_IsRecord" minOccurs="0"/>
                <xsd:element ref="ns2:ICRCIMP_RMIdentifier" minOccurs="0"/>
                <xsd:element ref="ns2:ICRCIMP_RMTransfer" minOccurs="0"/>
                <xsd:element ref="ns1:AverageRating" minOccurs="0"/>
                <xsd:element ref="ns1:RatingCount" minOccurs="0"/>
                <xsd:element ref="ns3:_dlc_DocIdUrl" minOccurs="0"/>
                <xsd:element ref="ns2:ICRCIMP_RMUnitInCharge_H" minOccurs="0"/>
                <xsd:element ref="ns3:TaxCatchAll" minOccurs="0"/>
                <xsd:element ref="ns3:TaxCatchAllLabel" minOccurs="0"/>
                <xsd:element ref="ns3:_dlc_DocIdPersistId" minOccurs="0"/>
                <xsd:element ref="ns2:ICRCIMP_Keyword_H" minOccurs="0"/>
                <xsd:element ref="ns3:_dlc_DocId" minOccurs="0"/>
                <xsd:element ref="ns2:ICRCIMP_OrganizationalAccronym_H" minOccurs="0"/>
                <xsd:element ref="ns2:ICRCIMP_Country_H" minOccurs="0"/>
                <xsd:element ref="ns2:ICRCIMP_DocumentType_H" minOccurs="0"/>
                <xsd:element ref="ns2:ICRCIMP_IHT_H" minOccurs="0"/>
                <xsd:element ref="ns2:ICRCIMP_BusinessFunction_H" minOccurs="0"/>
                <xsd:element ref="ns2:f78c6d7df48d4f33b57829b31588a498" minOccurs="0"/>
                <xsd:element ref="ns4:ICRCIMP_Programme_H" minOccurs="0"/>
                <xsd:element ref="ns2:ICRCIMP_Topic_H" minOccurs="0"/>
                <xsd:element ref="ns4:ICRCIMP_FirstAdministrativeLevel_H" minOccurs="0"/>
                <xsd:element ref="ns4:ICRCIMP_TargetPopulation_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6" nillable="true" ma:displayName="Rating (0-5)" ma:decimals="2" ma:description="Average value of all the ratings that have been submitted" ma:hidden="true" ma:internalName="AverageRating" ma:readOnly="false">
      <xsd:simpleType>
        <xsd:restriction base="dms:Number"/>
      </xsd:simpleType>
    </xsd:element>
    <xsd:element name="RatingCount" ma:index="17" nillable="true" ma:displayName="Number of Ratings" ma:decimals="0" ma:description="Number of ratings submitted" ma:hidden="true" ma:internalName="RatingCount"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75503e5e-2b1e-4aef-b91f-d7922631c53b" elementFormDefault="qualified">
    <xsd:import namespace="http://schemas.microsoft.com/office/2006/documentManagement/types"/>
    <xsd:import namespace="http://schemas.microsoft.com/office/infopath/2007/PartnerControls"/>
    <xsd:element name="ICRCIMP_IsFocus" ma:index="5" nillable="true" ma:displayName="Is Key Document" ma:default="0" ma:internalName="ICRCIMP_IsFocus">
      <xsd:simpleType>
        <xsd:restriction base="dms:Boolean"/>
      </xsd:simpleType>
    </xsd:element>
    <xsd:element name="ICRCIMP_IsRecord" ma:index="12" nillable="true" ma:displayName="Is Record" ma:default="0" ma:internalName="ICRCIMP_IsRecord">
      <xsd:simpleType>
        <xsd:restriction base="dms:Boolean"/>
      </xsd:simpleType>
    </xsd:element>
    <xsd:element name="ICRCIMP_RMIdentifier" ma:index="13" nillable="true" ma:displayName="RM Identifier" ma:hidden="true" ma:internalName="ICRCIMP_RMIdentifier" ma:readOnly="false">
      <xsd:simpleType>
        <xsd:restriction base="dms:Text"/>
      </xsd:simpleType>
    </xsd:element>
    <xsd:element name="ICRCIMP_RMTransfer" ma:index="15" nillable="true" ma:displayName="RM Transfer" ma:format="Image" ma:hidden="true" ma:internalName="ICRCIMP_RMTransfer"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CRCIMP_RMUnitInCharge_H" ma:index="25" nillable="true" ma:taxonomy="true" ma:internalName="ICRCIMP_RMUnitInCharge_H" ma:taxonomyFieldName="ICRCIMP_RMUnitInCharge" ma:displayName="RM Unit In Charge" ma:readOnly="false" ma:default="" ma:fieldId="{6e3f7d82-bb30-4acf-bd11-eef511e2f6ff}" ma:sspId="ab0fa9d1-5a5a-4c9b-9c24-b67ffc5bb60f" ma:termSetId="9e1982ce-954c-4bc3-b476-a56a519943c0" ma:anchorId="63380a77-9e03-450d-9a07-fe8456eb1d4e" ma:open="false" ma:isKeyword="false">
      <xsd:complexType>
        <xsd:sequence>
          <xsd:element ref="pc:Terms" minOccurs="0" maxOccurs="1"/>
        </xsd:sequence>
      </xsd:complexType>
    </xsd:element>
    <xsd:element name="ICRCIMP_Keyword_H" ma:index="29" nillable="true" ma:taxonomy="true" ma:internalName="ICRCIMP_Keyword_H" ma:taxonomyFieldName="ICRCIMP_Keyword" ma:displayName="Keyword" ma:readOnly="false" ma:default="" ma:fieldId="{f27af7a6-d078-4508-aeeb-bc60d2b2a9c2}" ma:taxonomyMulti="true" ma:sspId="ab0fa9d1-5a5a-4c9b-9c24-b67ffc5bb60f" ma:termSetId="9e1982ce-954c-4bc3-b476-a56a519943c0" ma:anchorId="dc16195f-09ad-42a4-9fc8-901be5812cbf" ma:open="false" ma:isKeyword="false">
      <xsd:complexType>
        <xsd:sequence>
          <xsd:element ref="pc:Terms" minOccurs="0" maxOccurs="1"/>
        </xsd:sequence>
      </xsd:complexType>
    </xsd:element>
    <xsd:element name="ICRCIMP_OrganizationalAccronym_H" ma:index="31" nillable="true" ma:taxonomy="true" ma:internalName="ICRCIMP_OrganizationalAccronym_H" ma:taxonomyFieldName="ICRCIMP_OrganizationalAccronym" ma:displayName="Organizational Acronym" ma:readOnly="false" ma:default="" ma:fieldId="{7ccf5c89-e992-4c56-8c3d-f080454b7083}" ma:sspId="ab0fa9d1-5a5a-4c9b-9c24-b67ffc5bb60f" ma:termSetId="9e1982ce-954c-4bc3-b476-a56a519943c0" ma:anchorId="63380a77-9e03-450d-9a07-fe8456eb1d4e" ma:open="false" ma:isKeyword="false">
      <xsd:complexType>
        <xsd:sequence>
          <xsd:element ref="pc:Terms" minOccurs="0" maxOccurs="1"/>
        </xsd:sequence>
      </xsd:complexType>
    </xsd:element>
    <xsd:element name="ICRCIMP_Country_H" ma:index="32" nillable="true" ma:taxonomy="true" ma:internalName="ICRCIMP_Country_H" ma:taxonomyFieldName="ICRCIMP_Country" ma:displayName="Country" ma:readOnly="false" ma:default="" ma:fieldId="{43c356ae-dbf9-4781-9db5-36f4e2c43aa5}" ma:taxonomyMulti="true" ma:sspId="ab0fa9d1-5a5a-4c9b-9c24-b67ffc5bb60f" ma:termSetId="9e1982ce-954c-4bc3-b476-a56a519943c0" ma:anchorId="ef6172f5-22a7-44c1-85b4-1009e07f4347" ma:open="false" ma:isKeyword="false">
      <xsd:complexType>
        <xsd:sequence>
          <xsd:element ref="pc:Terms" minOccurs="0" maxOccurs="1"/>
        </xsd:sequence>
      </xsd:complexType>
    </xsd:element>
    <xsd:element name="ICRCIMP_DocumentType_H" ma:index="33" nillable="true" ma:taxonomy="true" ma:internalName="ICRCIMP_DocumentType_H" ma:taxonomyFieldName="ICRCIMP_DocumentType" ma:displayName="Document Type" ma:readOnly="false" ma:default="" ma:fieldId="{be9838ba-4f15-4a58-a832-ef14848e4da7}" ma:sspId="ab0fa9d1-5a5a-4c9b-9c24-b67ffc5bb60f" ma:termSetId="9e1982ce-954c-4bc3-b476-a56a519943c0" ma:anchorId="d4aee717-125d-40b5-a4ac-9555539d892b" ma:open="false" ma:isKeyword="false">
      <xsd:complexType>
        <xsd:sequence>
          <xsd:element ref="pc:Terms" minOccurs="0" maxOccurs="1"/>
        </xsd:sequence>
      </xsd:complexType>
    </xsd:element>
    <xsd:element name="ICRCIMP_IHT_H" ma:index="34" nillable="true" ma:taxonomy="true" ma:internalName="ICRCIMP_IHT_H" ma:taxonomyFieldName="ICRCIMP_IHT" ma:displayName="IHT" ma:readOnly="false" ma:default="3;#Internal|23eb6094-56fc-4ad4-8ae2-cf1575a694f0" ma:fieldId="{065c2617-21f6-47e4-87f5-3c0378fecd5d}" ma:sspId="ab0fa9d1-5a5a-4c9b-9c24-b67ffc5bb60f" ma:termSetId="9e1982ce-954c-4bc3-b476-a56a519943c0" ma:anchorId="b0b0a92e-8599-45de-9f88-f18d1883a95e" ma:open="false" ma:isKeyword="false">
      <xsd:complexType>
        <xsd:sequence>
          <xsd:element ref="pc:Terms" minOccurs="0" maxOccurs="1"/>
        </xsd:sequence>
      </xsd:complexType>
    </xsd:element>
    <xsd:element name="ICRCIMP_BusinessFunction_H" ma:index="35" nillable="true" ma:taxonomy="true" ma:internalName="ICRCIMP_BusinessFunction_H" ma:taxonomyFieldName="ICRCIMP_BusinessFunction" ma:displayName="Business Function" ma:readOnly="false" ma:default="" ma:fieldId="{135f9e93-e411-4f51-a3e4-c80a6701173e}" ma:sspId="ab0fa9d1-5a5a-4c9b-9c24-b67ffc5bb60f" ma:termSetId="9e1982ce-954c-4bc3-b476-a56a519943c0" ma:anchorId="1f494b62-34d6-4855-af7c-08b76e795dc3" ma:open="false" ma:isKeyword="false">
      <xsd:complexType>
        <xsd:sequence>
          <xsd:element ref="pc:Terms" minOccurs="0" maxOccurs="1"/>
        </xsd:sequence>
      </xsd:complexType>
    </xsd:element>
    <xsd:element name="f78c6d7df48d4f33b57829b31588a498" ma:index="39" nillable="true" ma:taxonomy="true" ma:internalName="f78c6d7df48d4f33b57829b31588a498" ma:taxonomyFieldName="ICRCIMP_RBMCycle" ma:displayName="RBM Cycle" ma:fieldId="{f78c6d7d-f48d-4f33-b578-29b31588a498}" ma:sspId="ab0fa9d1-5a5a-4c9b-9c24-b67ffc5bb60f" ma:termSetId="9e1982ce-954c-4bc3-b476-a56a519943c0" ma:anchorId="e059ebd6-b2ec-459b-a611-3f933746cfd2" ma:open="false" ma:isKeyword="false">
      <xsd:complexType>
        <xsd:sequence>
          <xsd:element ref="pc:Terms" minOccurs="0" maxOccurs="1"/>
        </xsd:sequence>
      </xsd:complexType>
    </xsd:element>
    <xsd:element name="ICRCIMP_Topic_H" ma:index="41" nillable="true" ma:taxonomy="true" ma:internalName="ICRCIMP_Topic_H" ma:taxonomyFieldName="ICRCIMP_Topic" ma:displayName="Key Issue" ma:readOnly="false" ma:default="" ma:fieldId="{3c075bcb-7e07-4d9c-acf9-7529be614bbf}" ma:taxonomyMulti="true" ma:sspId="ab0fa9d1-5a5a-4c9b-9c24-b67ffc5bb60f" ma:termSetId="9e1982ce-954c-4bc3-b476-a56a519943c0" ma:anchorId="a8ad2310-98ac-4bbe-9c4d-0a57da7951af"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8a2af44-4b8d-404b-a8bd-4186350a523c" elementFormDefault="qualified">
    <xsd:import namespace="http://schemas.microsoft.com/office/2006/documentManagement/types"/>
    <xsd:import namespace="http://schemas.microsoft.com/office/infopath/2007/PartnerControls"/>
    <xsd:element name="IsIntranet" ma:index="6" nillable="true" ma:displayName="Is Intranet" ma:default="0" ma:internalName="IsIntranet">
      <xsd:simpleType>
        <xsd:restriction base="dms:Boolean"/>
      </xsd:simpleType>
    </xsd:element>
    <xsd:element name="Period_x0020_start" ma:index="10" nillable="true" ma:displayName="Period start" ma:format="DateOnly" ma:internalName="Period_x0020_start">
      <xsd:simpleType>
        <xsd:restriction base="dms:DateTime"/>
      </xsd:simpleType>
    </xsd:element>
    <xsd:element name="Period_x0020_end" ma:index="11" nillable="true" ma:displayName="Period end" ma:format="DateOnly" ma:internalName="Period_x0020_end">
      <xsd:simpleType>
        <xsd:restriction base="dms:DateTime"/>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26" nillable="true" ma:displayName="Taxonomy Catch All Column" ma:hidden="true" ma:list="{3d05c868-191d-44bf-aa1c-6c51c9fe4b8f}" ma:internalName="TaxCatchAll" ma:showField="CatchAllData" ma:web="75503e5e-2b1e-4aef-b91f-d7922631c53b">
      <xsd:complexType>
        <xsd:complexContent>
          <xsd:extension base="dms:MultiChoiceLookup">
            <xsd:sequence>
              <xsd:element name="Value" type="dms:Lookup" maxOccurs="unbounded" minOccurs="0" nillable="true"/>
            </xsd:sequence>
          </xsd:extension>
        </xsd:complexContent>
      </xsd:complexType>
    </xsd:element>
    <xsd:element name="TaxCatchAllLabel" ma:index="27" nillable="true" ma:displayName="Taxonomy Catch All Column1" ma:hidden="true" ma:list="{3d05c868-191d-44bf-aa1c-6c51c9fe4b8f}" ma:internalName="TaxCatchAllLabel" ma:readOnly="true" ma:showField="CatchAllDataLabel" ma:web="75503e5e-2b1e-4aef-b91f-d7922631c53b">
      <xsd:complexType>
        <xsd:complexContent>
          <xsd:extension base="dms:MultiChoiceLookup">
            <xsd:sequence>
              <xsd:element name="Value" type="dms:Lookup" maxOccurs="unbounded" minOccurs="0"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_dlc_DocId" ma:index="30"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be8e36-420f-4070-80e0-4cc8d9e2722d" elementFormDefault="qualified">
    <xsd:import namespace="http://schemas.microsoft.com/office/2006/documentManagement/types"/>
    <xsd:import namespace="http://schemas.microsoft.com/office/infopath/2007/PartnerControls"/>
    <xsd:element name="ICRCIMP_Programme_H" ma:index="40" nillable="true" ma:taxonomy="true" ma:internalName="ICRCIMP_Programme_H" ma:taxonomyFieldName="ICRCIMP_Programme" ma:displayName="Programme" ma:readOnly="false" ma:default="" ma:fieldId="{7ec0e2e0-bb0f-4adb-afc9-bc92f2871df5}" ma:sspId="ab0fa9d1-5a5a-4c9b-9c24-b67ffc5bb60f" ma:termSetId="9e1982ce-954c-4bc3-b476-a56a519943c0" ma:anchorId="d35962a0-84db-4b12-9bef-7a702286b8e5" ma:open="false" ma:isKeyword="false">
      <xsd:complexType>
        <xsd:sequence>
          <xsd:element ref="pc:Terms" minOccurs="0" maxOccurs="1"/>
        </xsd:sequence>
      </xsd:complexType>
    </xsd:element>
    <xsd:element name="ICRCIMP_FirstAdministrativeLevel_H" ma:index="42" nillable="true" ma:taxonomy="true" ma:internalName="ICRCIMP_FirstAdministrativeLevel_H" ma:taxonomyFieldName="ICRCIMP_FirstAdministrativeLevel" ma:displayName="1st Administrative Level" ma:readOnly="false" ma:fieldId="{4dcf95e0-8374-4ab3-b119-331366651696}" ma:taxonomyMulti="true" ma:sspId="ab0fa9d1-5a5a-4c9b-9c24-b67ffc5bb60f" ma:termSetId="9e1982ce-954c-4bc3-b476-a56a519943c0" ma:anchorId="26d4bcc4-f6f1-4a61-b8fa-cc4b9d6e2ace" ma:open="false" ma:isKeyword="false">
      <xsd:complexType>
        <xsd:sequence>
          <xsd:element ref="pc:Terms" minOccurs="0" maxOccurs="1"/>
        </xsd:sequence>
      </xsd:complexType>
    </xsd:element>
    <xsd:element name="ICRCIMP_TargetPopulation_H" ma:index="43" nillable="true" ma:taxonomy="true" ma:internalName="ICRCIMP_TargetPopulation_H" ma:taxonomyFieldName="ICRCIMP_TargetPopulation" ma:displayName="Target Population" ma:readOnly="false" ma:fieldId="{428c71f3-5a54-49cd-a0b7-cd93cd21ce98}" ma:taxonomyMulti="true" ma:sspId="ab0fa9d1-5a5a-4c9b-9c24-b67ffc5bb60f" ma:termSetId="9e1982ce-954c-4bc3-b476-a56a519943c0" ma:anchorId="c49721fa-a4cc-4680-b214-cd6b13d85ba9"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Summary"/>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349ED2-C1E0-4C97-90BC-6AE56026C607}">
  <ds:schemaRefs>
    <ds:schemaRef ds:uri="Microsoft.SharePoint.Taxonomy.ContentTypeSync"/>
  </ds:schemaRefs>
</ds:datastoreItem>
</file>

<file path=customXml/itemProps2.xml><?xml version="1.0" encoding="utf-8"?>
<ds:datastoreItem xmlns:ds="http://schemas.openxmlformats.org/officeDocument/2006/customXml" ds:itemID="{8C6BC962-86D0-4AF0-9F41-9A4BA245F28E}">
  <ds:schemaRefs>
    <ds:schemaRef ds:uri="http://schemas.microsoft.com/sharepoint/events"/>
  </ds:schemaRefs>
</ds:datastoreItem>
</file>

<file path=customXml/itemProps3.xml><?xml version="1.0" encoding="utf-8"?>
<ds:datastoreItem xmlns:ds="http://schemas.openxmlformats.org/officeDocument/2006/customXml" ds:itemID="{A6228FD5-2ADA-4125-BBC4-A2942B9892BC}">
  <ds:schemaRefs>
    <ds:schemaRef ds:uri="http://schemas.microsoft.com/sharepoint/v3/contenttype/forms"/>
  </ds:schemaRefs>
</ds:datastoreItem>
</file>

<file path=customXml/itemProps4.xml><?xml version="1.0" encoding="utf-8"?>
<ds:datastoreItem xmlns:ds="http://schemas.openxmlformats.org/officeDocument/2006/customXml" ds:itemID="{FEEC0AEF-6AB1-4929-991C-EBCED87D7549}">
  <ds:schemaRefs>
    <ds:schemaRef ds:uri="http://schemas.microsoft.com/office/2006/metadata/properties"/>
    <ds:schemaRef ds:uri="http://schemas.microsoft.com/office/infopath/2007/PartnerControls"/>
    <ds:schemaRef ds:uri="75503e5e-2b1e-4aef-b91f-d7922631c53b"/>
    <ds:schemaRef ds:uri="a8a2af44-4b8d-404b-a8bd-4186350a523c"/>
    <ds:schemaRef ds:uri="42be8e36-420f-4070-80e0-4cc8d9e2722d"/>
    <ds:schemaRef ds:uri="http://schemas.microsoft.com/sharepoint/v3"/>
  </ds:schemaRefs>
</ds:datastoreItem>
</file>

<file path=customXml/itemProps5.xml><?xml version="1.0" encoding="utf-8"?>
<ds:datastoreItem xmlns:ds="http://schemas.openxmlformats.org/officeDocument/2006/customXml" ds:itemID="{443D9938-BBA3-416C-81C2-592DE1782D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503e5e-2b1e-4aef-b91f-d7922631c53b"/>
    <ds:schemaRef ds:uri="a8a2af44-4b8d-404b-a8bd-4186350a523c"/>
    <ds:schemaRef ds:uri="42be8e36-420f-4070-80e0-4cc8d9e272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Gamal Salah</dc:creator>
  <cp:keywords/>
  <dc:description/>
  <cp:lastModifiedBy>my</cp:lastModifiedBy>
  <cp:revision/>
  <dcterms:created xsi:type="dcterms:W3CDTF">2024-09-25T05:22:55Z</dcterms:created>
  <dcterms:modified xsi:type="dcterms:W3CDTF">2023-03-07T20:29:31Z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0x010100F306B2604BE44180B8B82333BE64DF4E005A5CBB6C53404A16AAEA5338BA52399900E8B83263A19B1D4CA6222E6A13523F74</vt:lpwstr>
  </property>
  <property fmtid="{D5CDD505-2E9C-101B-9397-08002B2CF9AE}" pid="3" name="ICRCIMP_RMUnitInCharge">
    <vt:lpwstr>21;#SAN_WatHab|45712d02-4a23-4e7d-b59e-786cf4b235cd</vt:lpwstr>
  </property>
  <property fmtid="{D5CDD505-2E9C-101B-9397-08002B2CF9AE}" pid="4" name="ICRCIMP_ManageAccess">
    <vt:bool>false</vt:bool>
  </property>
  <property fmtid="{D5CDD505-2E9C-101B-9397-08002B2CF9AE}" pid="5" name="ICRCIMP_OrganizationalUnit">
    <vt:lpwstr/>
  </property>
  <property fmtid="{D5CDD505-2E9C-101B-9397-08002B2CF9AE}" pid="6" name="ICRCIMP_Programme">
    <vt:lpwstr/>
  </property>
  <property fmtid="{D5CDD505-2E9C-101B-9397-08002B2CF9AE}" pid="7" name="ICRCIMP_Site_H">
    <vt:lpwstr/>
  </property>
  <property fmtid="{D5CDD505-2E9C-101B-9397-08002B2CF9AE}" pid="8" name="ICRCIMP_Topic">
    <vt:lpwstr/>
  </property>
  <property fmtid="{D5CDD505-2E9C-101B-9397-08002B2CF9AE}" pid="9" name="ICRCIMP_OrganizationalAccronym">
    <vt:lpwstr/>
  </property>
  <property fmtid="{D5CDD505-2E9C-101B-9397-08002B2CF9AE}" pid="10" name="ICRCIMP_Site">
    <vt:lpwstr/>
  </property>
  <property fmtid="{D5CDD505-2E9C-101B-9397-08002B2CF9AE}" pid="11" name="ICRCIMP_DocumentType">
    <vt:lpwstr/>
  </property>
  <property fmtid="{D5CDD505-2E9C-101B-9397-08002B2CF9AE}" pid="12" name="ICRCIMP_FirstAdministrativeLevel">
    <vt:lpwstr/>
  </property>
  <property fmtid="{D5CDD505-2E9C-101B-9397-08002B2CF9AE}" pid="13" name="ICRCIMP_TargetPopulation">
    <vt:lpwstr>66;#CV_GEN|0b3d4cd2-c658-4d60-9feb-71dc09c63823</vt:lpwstr>
  </property>
  <property fmtid="{D5CDD505-2E9C-101B-9397-08002B2CF9AE}" pid="14" name="ICRCIMP_OrganizationalUnit_H">
    <vt:lpwstr/>
  </property>
  <property fmtid="{D5CDD505-2E9C-101B-9397-08002B2CF9AE}" pid="15" name="ICRCIMP_RBMCycle">
    <vt:lpwstr/>
  </property>
  <property fmtid="{D5CDD505-2E9C-101B-9397-08002B2CF9AE}" pid="16" name="ICRCIMP_BusinessFunction">
    <vt:lpwstr/>
  </property>
  <property fmtid="{D5CDD505-2E9C-101B-9397-08002B2CF9AE}" pid="17" name="ICRCIMP_Keyword">
    <vt:lpwstr/>
  </property>
  <property fmtid="{D5CDD505-2E9C-101B-9397-08002B2CF9AE}" pid="18" name="ICRCIMP_IHT">
    <vt:lpwstr>3;#Internal|23eb6094-56fc-4ad4-8ae2-cf1575a694f0</vt:lpwstr>
  </property>
  <property fmtid="{D5CDD505-2E9C-101B-9397-08002B2CF9AE}" pid="19" name="ICRCIMP_Country">
    <vt:lpwstr/>
  </property>
  <property fmtid="{D5CDD505-2E9C-101B-9397-08002B2CF9AE}" pid="20" name="_dlc_DocIdItemGuid">
    <vt:lpwstr>1faca7f4-70b4-4e43-a0f3-97d92d1459c5</vt:lpwstr>
  </property>
</Properties>
</file>