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D:\PR FFA\2025\FWA 2025\"/>
    </mc:Choice>
  </mc:AlternateContent>
  <xr:revisionPtr revIDLastSave="0" documentId="13_ncr:1_{5AA4877A-3416-41E5-ABA3-CCA54CDB9374}" xr6:coauthVersionLast="47" xr6:coauthVersionMax="47" xr10:uidLastSave="{00000000-0000-0000-0000-000000000000}"/>
  <bookViews>
    <workbookView xWindow="-108" yWindow="-108" windowWidth="23256" windowHeight="12576" xr2:uid="{00000000-000D-0000-FFFF-FFFF00000000}"/>
  </bookViews>
  <sheets>
    <sheet name="Request for Quotation (2)" sheetId="8" r:id="rId1"/>
    <sheet name="Guidance" sheetId="2" state="hidden" r:id="rId2"/>
    <sheet name="Example" sheetId="6" state="hidden" r:id="rId3"/>
  </sheets>
  <definedNames>
    <definedName name="_xlnm.Print_Area" localSheetId="0">'Request for Quotation (2)'!$A$1:$H$416</definedName>
  </definedNames>
  <calcPr calcId="191029"/>
</workbook>
</file>

<file path=xl/calcChain.xml><?xml version="1.0" encoding="utf-8"?>
<calcChain xmlns="http://schemas.openxmlformats.org/spreadsheetml/2006/main">
  <c r="A300" i="8" l="1"/>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299"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23" i="8" l="1"/>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22" i="8"/>
  <c r="A23" i="8" l="1"/>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 i="8"/>
  <c r="A21" i="8"/>
  <c r="G34" i="6"/>
  <c r="G33" i="6"/>
  <c r="G32" i="6"/>
  <c r="G31" i="6"/>
  <c r="G30" i="6"/>
  <c r="G29" i="6"/>
  <c r="G28" i="6"/>
  <c r="G27" i="6"/>
  <c r="G26" i="6"/>
  <c r="G24" i="6"/>
  <c r="G25" i="6"/>
  <c r="G35" i="6" l="1"/>
  <c r="G39" i="6" s="1"/>
</calcChain>
</file>

<file path=xl/sharedStrings.xml><?xml version="1.0" encoding="utf-8"?>
<sst xmlns="http://schemas.openxmlformats.org/spreadsheetml/2006/main" count="960" uniqueCount="541">
  <si>
    <t xml:space="preserve">About the Field Medical Foundation
The Field Medical Foundation is a comprehensive community-based, non-profit, developmental organization that seeks to be a pioneer in humanitarian action through its health, relief, and development services, which aims to improve community health and build capacity through projects and services provided with high-quality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</si>
  <si>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</si>
  <si>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</si>
  <si>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</si>
  <si>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</si>
  <si>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</si>
  <si>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 xml:space="preserve">معلومات المورد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</si>
  <si>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</si>
  <si>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</si>
  <si>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</si>
  <si>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</si>
  <si>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</si>
  <si>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</si>
  <si>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</si>
  <si>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02-233460 / 103</t>
  </si>
  <si>
    <t>Phone/ هاتف</t>
  </si>
  <si>
    <t>Mobile/ موبايل</t>
  </si>
  <si>
    <t>Address/العنوان</t>
  </si>
  <si>
    <t>الجمهورية اليمنية- محافظة عدن- خور مكسر- حي أكتوبر بجانب مكتب التربية والتعليم</t>
  </si>
  <si>
    <t xml:space="preserve"> items required by: Supplier</t>
  </si>
  <si>
    <t xml:space="preserve">Delivery Date from request :الجدول الزمني لتوصيل </t>
  </si>
  <si>
    <t xml:space="preserve">Line item no. </t>
  </si>
  <si>
    <t>Categories</t>
  </si>
  <si>
    <t xml:space="preserve">Unit </t>
  </si>
  <si>
    <t>Qty</t>
  </si>
  <si>
    <t>Unit Price</t>
  </si>
  <si>
    <t>Brand النوع</t>
  </si>
  <si>
    <t>Contry of Origin بلد المنشىء</t>
  </si>
  <si>
    <t>Cement</t>
  </si>
  <si>
    <t>Reinforcing Steel + steel link</t>
  </si>
  <si>
    <t>Concrete Blocks</t>
  </si>
  <si>
    <t>Stones + Sands + Course Aggregates</t>
  </si>
  <si>
    <t>Water</t>
  </si>
  <si>
    <t>Wood</t>
  </si>
  <si>
    <t xml:space="preserve">Tools kits </t>
  </si>
  <si>
    <t>Water Tanks + Pump + Accessories</t>
  </si>
  <si>
    <t>Safety Gears</t>
  </si>
  <si>
    <t>Jack Hammer Equipments</t>
  </si>
  <si>
    <t>Gabion Cage</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</si>
  <si>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</si>
  <si>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</si>
  <si>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</si>
  <si>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</si>
  <si>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</si>
  <si>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</si>
  <si>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</si>
  <si>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</si>
  <si>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</si>
  <si>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</si>
  <si>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</si>
  <si>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</si>
  <si>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</si>
  <si>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</si>
  <si>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</si>
  <si>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</si>
  <si>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</si>
  <si>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</si>
  <si>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</si>
  <si>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</si>
  <si>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</si>
  <si>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</si>
  <si>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</si>
  <si>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</si>
  <si>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</si>
  <si>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</si>
  <si>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</si>
  <si>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</si>
  <si>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</si>
  <si>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</si>
  <si>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</si>
  <si>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</si>
  <si>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</si>
  <si>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</si>
  <si>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</si>
  <si>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</si>
  <si>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</si>
  <si>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</si>
  <si>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</si>
  <si>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</si>
  <si>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</si>
  <si>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</si>
  <si>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</si>
  <si>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</si>
  <si>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</si>
  <si>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</si>
  <si>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</si>
  <si>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</si>
  <si>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</si>
  <si>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</si>
  <si>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</si>
  <si>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</si>
  <si>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</si>
  <si>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</si>
  <si>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</si>
  <si>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</si>
  <si>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</si>
  <si>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</si>
  <si>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</si>
  <si>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</si>
  <si>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</si>
  <si>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</si>
  <si>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</si>
  <si>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</si>
  <si>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</si>
  <si>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</si>
  <si>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</si>
  <si>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</si>
  <si>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</si>
  <si>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</si>
  <si>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</si>
  <si>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</si>
  <si>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</si>
  <si>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</si>
  <si>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</si>
  <si>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</si>
  <si>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</si>
  <si>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</si>
  <si>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</si>
  <si>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</si>
  <si>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</si>
  <si>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</si>
  <si>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</si>
  <si>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</si>
  <si>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</si>
  <si>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</si>
  <si>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</si>
  <si>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</si>
  <si>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</si>
  <si>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</si>
  <si>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</si>
  <si>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</si>
  <si>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</si>
  <si>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</si>
  <si>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</si>
  <si>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</si>
  <si>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</si>
  <si>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</si>
  <si>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</si>
  <si>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</si>
  <si>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</si>
  <si>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</si>
  <si>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</si>
  <si>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</si>
  <si>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</si>
  <si>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</si>
  <si>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</si>
  <si>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</si>
  <si>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</si>
  <si>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</si>
  <si>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</si>
  <si>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Agricultural materials</t>
  </si>
  <si>
    <t xml:space="preserve">Delivery Location :
مكان التوصيل : </t>
  </si>
  <si>
    <t>Name of authorized representative of the Supplier:</t>
  </si>
  <si>
    <t>Signature and Stamp:</t>
  </si>
  <si>
    <t>Building materials and equipment/مواد ومعدات بناء</t>
  </si>
  <si>
    <t xml:space="preserve">Agricultural materials/مواد زراعية </t>
  </si>
  <si>
    <t>ملاحظات: الحد الادنى لطلب لكل مديرية كتالي</t>
  </si>
  <si>
    <t xml:space="preserve"> No: ITB/ FMF/ADE/200095/2025</t>
  </si>
  <si>
    <t>محافظة حضرموت وبحسب المديريات ا(حجر- عمد – - غيل باوزير-  ساه )</t>
  </si>
  <si>
    <t>اتفاقية توريد وتوصيل (مواد ومعدات بناء وومواد زراعية)- مناقصة رقم :
ITB/ FMF/ADE/200095/2025 
INVITATION TO BID (ITB)
Agreement for Supplies and Delivery (Building and agricultural materials  ).  
 No: ITB/ FMF/ADE/200095/2025</t>
  </si>
  <si>
    <t>المبلغ الإجمالي Total Amount</t>
  </si>
  <si>
    <t>شتلات باباي هجين  صنف رد لي احمر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t>
  </si>
  <si>
    <t>شتلة</t>
  </si>
  <si>
    <t>شتلات ليمون محلي خالية من الامراض والافات ارتفاع لايقل عن 1.5 متر ، وبعمر لايقل عن سنتين يمتاز بأنتاج عالي تزرع في المديرية حسب موافقة المهندس المسؤول على العينات</t>
  </si>
  <si>
    <t>شتلات حناء محلي خالية من الامراض والافات والفطريات والعيوب الظاهرة مثل التشوهات، مع جذور صحية وافرع قوية ذات حجم مناسب يترواح  بين 20 سم الى 25 سم، وتظهر علامات نمو جيدة، ويجب ان تكون الشتلات مزروعة في اكياس مناسبة تنمع التلف والجفاف، وان تزرع في المديرية حسب موافقة المهندس المسؤول على العينات</t>
  </si>
  <si>
    <t>فسائل نخيل سعودي مقالع(برحي، نبوت سيف، نبوت سلطان) خالية من الامراض والافات ارتفاع المقلع لايقل عن 1.8 متر وبعمر لايقل عن 4 سنوات تزرع في المديرية او ما يعادلة حسب موافقة المهندس المسؤول على العينات</t>
  </si>
  <si>
    <t>فسيلة</t>
  </si>
  <si>
    <t>فسائل نخيل محلي مقالع(جزاز) خالية من الامراض والافات ارتفاع المقلع لايقل عن 1.8 متر وبعمر لايقل عن 4 سنوات تزرع في المديرية او ما يعادلة حسب موافقة المهندس المسؤول على العينات</t>
  </si>
  <si>
    <t>شتلات تين محلي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 تزرع بالمديرية</t>
  </si>
  <si>
    <t>شتله</t>
  </si>
  <si>
    <t>شتلات مانجو هين عالي الانتاج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t>
  </si>
  <si>
    <t xml:space="preserve">شتلات موز محلي يمتاز بأنتاج عالي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وارتفاع مناسب لايقل عن  60 سم، حسب موافقة المهندس المسؤول على العينات تزرع في المديرية  </t>
  </si>
  <si>
    <t>شتلات بسباس هجين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</si>
  <si>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شتلات باذنجان محلي محسن عالي الأنتاج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</si>
  <si>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شتلات كوبيش هجين حجري عالي الأنتاج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</si>
  <si>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سبي بصل حضرمي بافطيم  حجم المطيره حبس (2*3) متر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t>
  </si>
  <si>
    <t xml:space="preserve">مطيره حبس (2*3) متر </t>
  </si>
  <si>
    <t xml:space="preserve">شتلات طماطم  هجين عالي الانتاج F1 ومناسبة للزراعة في مناطق المشروع، ويجب ان تكون الشتلات ذات نوعية ممتازة، خالية وسليمة من الامراض والافات، ومتوافقة مع المواصفات الزراعية المحلية والدولية، وان تكون الشتلات قوية مع جذور صحية وعمر الشتلة لا يقل عن 50 يوم، حسب موافقة المهندس المسؤول على العينات تزرع في المديرية  </t>
  </si>
  <si>
    <t xml:space="preserve">بذور جرجير صنف مكه كيس 1 كجم صنع مصري سليمه وخالية من الامراض والافات ويجب ان تكون نسبة الانبات لاتقل عن 85% وفقا للمواصفات الدولية وا ن تزرع في المديرية او ما يعادلة  </t>
  </si>
  <si>
    <t>كيس 1 كجم</t>
  </si>
  <si>
    <t xml:space="preserve">بذور بقل (فجل) بلدي محلي كيس 1 كجم سليمه وخالية من الامراض والافات ويجب ان تكون نسبة الانبات لاتقل عن 85% وفقا للمواصفات  الدولية وا ن تزرع في المديرية او ما يعادلة </t>
  </si>
  <si>
    <t xml:space="preserve">بذور حبحب صنف شارلستون جراي (450) جم سليمه وخالية من الامراض والافات ويجب ان تكون نسبة الانبات لاتقل عن 90% وفقا للمواصفات الدولية </t>
  </si>
  <si>
    <t>علبة</t>
  </si>
  <si>
    <t>بذور برسيم صنف (ساحلي) بلدي سليمه وخالية من الامراض والافات ويجب ان تكون نسبة الانبات لاتقل عن 85% وفقا للمواصفات الدولية وا ن تزرع بالمديرية حسب موافقة المهندس المسؤول على العينات</t>
  </si>
  <si>
    <t>كيلو</t>
  </si>
  <si>
    <t>بذور طماطم عزيزه هجين 5000 بذرة سليمه وخالية من الامراض والافات ويجب ان تكون نسبة الانبات لاتقل عن 90% وفقا للمواصفات  الدولية وا ن تزرع بالمديرية</t>
  </si>
  <si>
    <t>خيار سهم هجين 2026 1000 بدرة سليمه وخالية من الامراض والافات ويجب ان تكون نسبة الانبات لاتقل عن 90% وفقا للمواصفات الدولية وا ن تزرع بالمديرية</t>
  </si>
  <si>
    <t xml:space="preserve">بكت </t>
  </si>
  <si>
    <t xml:space="preserve">بذور بصل صنف بافطيم احمر محسن علبة (500) جرام، سليمه وخالية من الامراض والافات ويجب ان تكون نسبة الانبات لاتقل عن 90% وفقا للمواصفات الدولية وا ن تزرع بالمديرية </t>
  </si>
  <si>
    <t>علبه</t>
  </si>
  <si>
    <t>بذور اعلاف بونيكام ماكسيموم  صنع برازيلي سليمه وخالية من الامراض والافات ويجب ان تكون نسبة الانبات لاتقل عن 90% وفقا للمواصفات  الدولية وا ن تزرع بالمديرية او مايعادلة</t>
  </si>
  <si>
    <t xml:space="preserve">بذور ذرة رفيعة (بيضاء) بلدي محلي خفيف سليمه وخالية من الامراض والافات  وخالية من الخلط ببذور اخرى، ويجب ان تكون نسبة الانبات لاتقل عن 85% وفقا للمواصفات الدولية وا ن  تزرع في نفس المديرية حسب موافقة المهندس المسؤول على العينات  </t>
  </si>
  <si>
    <t xml:space="preserve">بذور ذرة رفيعة (موسم رباب) بلدي محلي  سليمه وخالية من الامراض والافات وخالية من الخلط ببذور اخرى، ويجب ان تكون نسبة الانبات لاتقل عن 85% وفقا للمواصفات الدولية وا ن  تزرع في نفس المديرية  حسب موافقة المهندس المسؤول على العينات  </t>
  </si>
  <si>
    <t xml:space="preserve">بذور سمسم محلي سليمه وخالية من الامراض والافات  وخالية من الخلط ببذور اخرى،  ويجب ان تكون نسبة الانبات لاتقل عن 85% وفقا للمواصفات الدولية وا ن  تزرع في المديرية  حسب موافقة المهندس المسؤول على العينات  </t>
  </si>
  <si>
    <t xml:space="preserve">بذور مسيبلي حضرمي سليمه وخالية من الامراض والافات ويجب ان تكون نسبة الانبات لاتقل عن 85% وفقا للمواصفات  الدولية وا ن تزرع في المديرية اكياس (50) كجم او ما يعادلة حسب موافقة المهندس المسؤول على العينات </t>
  </si>
  <si>
    <t>كيس 50 كجم</t>
  </si>
  <si>
    <t>بذور باميا جلوسي جرين هجين 500 جرام تمتاز بأنتاج عالي سليمه وخالية من الامراض والافات ويجب ان تكون نسبة الانبات لاتقل عن 90% وفقا للمواصفات  الدولية وا ن تزرع في المديرية</t>
  </si>
  <si>
    <t xml:space="preserve">كوسا كلايرون هجين F1 اردني 1000 بذرة سليمه وخالية من الامراض والافات  وا ن تمتاز بأنتاج عالي ويجب ان تكون نسبة الانبات لاتقل عن 90% وفقا للمواصفات الدولية وا ن تزرع في المديرية او ما يعادلة </t>
  </si>
  <si>
    <t>بكت</t>
  </si>
  <si>
    <t xml:space="preserve">بذور شمام هجين شبكي(1000) بذره،  سليمه وخالية من الامراض والافات وا ن لا تقل نسبة الانبات فيه عن 90% ، ونسبة النقاوة لاتقل عن  99% وفقا للمواصفات  الدولية ، وان يكون يكون مقاوم للفيروس ، وان لايقل سنة الإنتاج عن 2024 تزرع في المديرية </t>
  </si>
  <si>
    <t xml:space="preserve">بذور ملوخية صنف مصري  سليمه وخالية من الامراض والافات  وا ن تمتاز بأنتاج عالي ويجب ان تكون نسبة الانبات لاتقل عن 85% وفقا للمواصفات الدولية وا ن تزرع في المديرية  او ما يعادلة </t>
  </si>
  <si>
    <t xml:space="preserve">بذور بطيخ محلي صنف سيؤن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</si>
  <si>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 xml:space="preserve">بذور الدباء الأصفر محلي (القرع العسلي) اكياس (0.5 كجم)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</si>
  <si>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كيس 0.5 كجم</t>
  </si>
  <si>
    <t xml:space="preserve">بذور دجر حضرمي (اللوبيا) سليمه وخالية من الامراض والافات  وا ن تمتاز بأنتاج عالي ويجب ان تكون نسبة الانبات لاتقل عن 85% وفقا للمواصفات الدولية وا ن تزرع في المديرية  حسب موافقة المهندس المسؤول على العينات </t>
  </si>
  <si>
    <t xml:space="preserve">حرث الأرض بالحراثه بالساعة حسب موافقة المهندس المسؤول على العينات </t>
  </si>
  <si>
    <t>ساعة</t>
  </si>
  <si>
    <t xml:space="preserve">شراء وتوريد مكائن حرث يدوية ديزل 10 حصان  تعمل بمحرك ديزل بقوة 10حصان. جيربوكس من سرعتين للامام وسرعة للخلف. شفرات حرث بعرض 120سم. كفرات زراعية كبيرة. فجاج خلفي. مواصفات تركي، حسب موافقة المهندس المسؤول على العينات </t>
  </si>
  <si>
    <t>عدد</t>
  </si>
  <si>
    <t xml:space="preserve">شبك الكومة السمادية لفة حديد مقاسها العرض متر  والطول 12 متر  نوعية ممتازة حسب موافقة المهندس المسؤول على العينات </t>
  </si>
  <si>
    <t>لفة</t>
  </si>
  <si>
    <t xml:space="preserve">الغطاء البلاستيكي الذي يغطي الكومة لانضاجها (طربال بلاستيك ازرق مقاس  6 متر * 6 متر) نوعية ممتازة حسب موافقة المهندس المسؤول على العينات </t>
  </si>
  <si>
    <t xml:space="preserve">مبيد حشري المادة الفعالة اميداكلوبريد او مايعادله وفقا للمواصفات القياسية المعتمدة، مع ضمان جودتة وفعاليتة في مكافحة الافات الزراعية  والحشرية، معباء في علب سعة 250 ملم، حسب موافقة المهندس المسؤول على العينات </t>
  </si>
  <si>
    <t>علبة 250 ملم</t>
  </si>
  <si>
    <t xml:space="preserve">شراء وتوريد طرنبة يدوي لرش المبيدات سعة 16 لتر، نوعية ممتازة حسب موافقة المهندس المسؤول على العينات </t>
  </si>
  <si>
    <t xml:space="preserve">سماد يوريا نيروجين (46% N)  وفقا للمواصفات القياسية المعتمدة، مع ضمان جودتة وخلوه من الشوائب والرطوبة، ويجب ان يكون السماد  من نوع اليوريا الحبيبية ، ويتركز 46% نيتروجي (N)  لضمان توفير مصدر فعال للنتيتروجين لتعزيز نمو النباتات، معباء في اكياس محكمة الاغلاق  بسعة 50 كجم نوعية ممتازة حسب موافقة المهندس المسؤول على العينات </t>
  </si>
  <si>
    <t xml:space="preserve">سماد سوبر فوسفات ثلاثي  وفقا للمواصفات القياسية المعتمدة، مع ضمان جودتة وخلوه من الشوائب والرطوبة، يستخدم هذا السماد كمصدر رئيسي للفسفور الضروري لنمو الجذور  وتعزيز انتاجية المحاصيل، معباء في اكياس محكمة الاغلاق  بسعة 50 كجم نوعية ممتازة حسب موافقة المهندس المسؤول على العينات </t>
  </si>
  <si>
    <t xml:space="preserve">سماد ماغنسيوم بلص ان بي كي 20/20/20 وفقا للمواصفات القياسية المعتمدة، مع ضمان جودتة وخلوه من الشوائب والرطوبة اردني او مايعادلة نوعية ممتازة حسب موافقة المهندس المسؤول على العينات </t>
  </si>
  <si>
    <t>كيس 10 كجم</t>
  </si>
  <si>
    <t xml:space="preserve">سماد وافر ان بي كي 15/15/30 وفقا للمواصفات القياسية المعتمدة، مع ضمان جودتة وخلوه من الشوائب والرطوبة ادرني او مايعادلة نوعية ممتازة حسب موافقة المهندس المسؤول على العينات </t>
  </si>
  <si>
    <t xml:space="preserve">سماد بلوم ان بي كي 10/52/10 وفقا للمواصفات القياسية المعتمدة، مع ضمان جودتة وخلوه من الشوائب والرطوبة او ما يعادلة  نوعية ممتازة حسب موافقة المهندس المسؤول على العينات </t>
  </si>
  <si>
    <t xml:space="preserve">سماد ماغنوم ان بي كي 37/37/37 وفقا للمواصفات القياسية المعتمدة، مع ضمان جودتة وخلوه من الشوائب والرطوبة  اردني او مايعادلة نوعية ممتازة حسب موافقة المهندس المسؤول على العينات </t>
  </si>
  <si>
    <t xml:space="preserve">كنان فير حديد زراعي  وفقا للمواصفات القياسية المعتمدة، مع ضمان جودتة وخلوه من الشوائب والرطوبة نوعية ممتازة حسب موافقة المهندس المسؤول على العينات </t>
  </si>
  <si>
    <t xml:space="preserve">سماد احماض الامينية وفقا للمواصفات القياسية المعتمدة، مع ضمان جودتة وخلوه من الشوائب والرطوبة نوعية ممتازة حسب موافقة المهندس المسؤول على العينات </t>
  </si>
  <si>
    <t>لتر</t>
  </si>
  <si>
    <t xml:space="preserve">هوميك اسيد وفقا للمواصفات القياسية المعتمدة، مع ضمان جودتة وخلوه من الشوائب والرطوبة نوعية ممتازة حسب موافقة المهندس المسؤول على العينات </t>
  </si>
  <si>
    <t xml:space="preserve">باور كار * لتر  وفقا للمواصفات القياسية المعتمدة، مع ضمان جودتة وخلوه من الشوائب والرطوبة نوعية ممتازة حسب موافقة المهندس المسؤول على العينات </t>
  </si>
  <si>
    <t>علبه 1 لتر</t>
  </si>
  <si>
    <t xml:space="preserve">ميكروم (عناصر صغراى)  وفقا للمواصفات القياسية المعتمدة، مع ضمان جودتة وخلوه من الشوائب والرطوبة إيطالي  او مايعادلة نوعية ممتازة حسب موافقة المهندس المسؤول على العينات </t>
  </si>
  <si>
    <t>كجم</t>
  </si>
  <si>
    <t xml:space="preserve">اوزمين (احماض امينية)  وفقا للمواصفات القياسية المعتمدة، مع ضمان جودتة وخلوه من الشوائب والرطوبة إيطالي 1 لتر  او مايعادلة نوعية ممتازة حسب موافقة المهندس المسؤول على العينات </t>
  </si>
  <si>
    <t>علبة 1 لتر</t>
  </si>
  <si>
    <t xml:space="preserve">الجاسيفو طحالب بحرية  وفقا للمواصفات القياسية المعتمدة، مع ضمان جودتة وخلوه من الشوائب والرطوبة إيطالي  1 لتر  او مايعادلة نوعية ممتازة حسب موافقة المهندس المسؤول على العينات </t>
  </si>
  <si>
    <t xml:space="preserve">هبوب المزارع  سلفات المغنسيوم وفقا للمواصفات القياسية المعتمدة، مع ضمان جودتة وخلوه من الشوائب والرطوبة 25 كجم   او مايعادلة نوعية ممتازة حسب موافقة المهندس المسؤول على العينات </t>
  </si>
  <si>
    <t>كيس 25 كجم</t>
  </si>
  <si>
    <t xml:space="preserve">سماد كالسيوم + بورون  وفقا للمواصفات القياسية المعتمدة، مع ضمان جودتة وخلوه من الشوائب والرطوبة او ما يعادلة </t>
  </si>
  <si>
    <t xml:space="preserve">حمض الفسفوريك  وفقا للمواصفات القياسية المعتمدة، مع ضمان جودتة وخلوه من الشوائب والرطوبة نوعية ممتازة حسب موافقة المهندس المسؤول على العينات </t>
  </si>
  <si>
    <t xml:space="preserve">سماد عضوي مخمر (الحصاد)  وفقا للمواصفات القياسية المعتمدة، مع ضمان جودتة نوعية ممتازة حسب موافقة المهندس المسؤول على العينات </t>
  </si>
  <si>
    <t>كيس 40 كجم</t>
  </si>
  <si>
    <t xml:space="preserve">حبال تربيط نباتات البيوت المحمية طول 1800 متر نوعية ممتازة حسب موافقة المهندس المسؤول على العينات </t>
  </si>
  <si>
    <t>حبه طول 1800 م</t>
  </si>
  <si>
    <t xml:space="preserve">مقص تقليم (صغير) اللون اسود  نوعية ممتازة حسب موافقة المهندس المسؤول على العينات </t>
  </si>
  <si>
    <t xml:space="preserve">انابيب بولي اثيلين PE عالي الكثافة بقطر 90ملم وبضغط 6بار وسماكة 5.1مم </t>
  </si>
  <si>
    <t xml:space="preserve">م. ط </t>
  </si>
  <si>
    <t>انابيب بولي اثيلين PE عالي الكثافة بقطر 63ملم و بضغط 6بار وسماكة 3.6مم</t>
  </si>
  <si>
    <t xml:space="preserve"> أنابيب بولي إيثلين منخفض الكثافة وبضغط 4 بار و قطر 16ملم سماكة لاتقل عن 0.9مم  ذو المنقط الداخلي  بتصريف 4 لتر/ساعة والمسافة بين المنقطات 50 سم</t>
  </si>
  <si>
    <t xml:space="preserve">بداية خط بولي بروبلين سن خارجي بقطر90ملم*3هنش </t>
  </si>
  <si>
    <t xml:space="preserve">بداية خط بولي بروبلين سن خارجي بقطر63ملم*2هنش </t>
  </si>
  <si>
    <t xml:space="preserve">بداية خط بولي بروبلين سن داخلي بقطر90ملم*3هنش </t>
  </si>
  <si>
    <t>بداية خط بولي بروبلين مع الربلة بقطر 16ملم</t>
  </si>
  <si>
    <t>مرابط سادل بولي بروبلين بقطر 90ملم*1/2 هنش</t>
  </si>
  <si>
    <t>مرابط سادل بولي بروبلين بقطر 90ملم*1 هنش</t>
  </si>
  <si>
    <t>مرابط سادل بولي بروبلين بقطر 90ملم*2 هنش</t>
  </si>
  <si>
    <t xml:space="preserve">نهاية خط بولي بروبلين بقطر 90 ملم </t>
  </si>
  <si>
    <t xml:space="preserve">نهاية خط بولي بروبلين بقطر 63 ملم </t>
  </si>
  <si>
    <t xml:space="preserve">نهاية خط بولي بروبلين بقطر 16 ملم علي شكل رقم 8 بالانجليزي </t>
  </si>
  <si>
    <t>محبس بولي بروبلين شد وصل مؤنث تريت بقطر63 ملم</t>
  </si>
  <si>
    <t xml:space="preserve">محبس بولي اثليين شد وصل مؤنث تريت بقطر 90 ملم </t>
  </si>
  <si>
    <t>نقاص نحاس من 1/2 - 3/8 هنش</t>
  </si>
  <si>
    <t>هواية نحاس بقطر 2 هنش</t>
  </si>
  <si>
    <t>ساعة قياس الضغط جلسرين 6 بار</t>
  </si>
  <si>
    <t xml:space="preserve">فلتر بلاستيكي قرصي بقطر 3 هنش </t>
  </si>
  <si>
    <t>تيب ابيض حجم متوسط</t>
  </si>
  <si>
    <t>شلك باكن 200 مل</t>
  </si>
  <si>
    <t>محبس فراشة  بولي بروبلين مع الربلة بقطر 16ملم</t>
  </si>
  <si>
    <t>لي شفاف بقطر 16ملم</t>
  </si>
  <si>
    <t>م .ط</t>
  </si>
  <si>
    <t>خزان بلاستيكي سعة 100 لتر ذو محبس من اسفل 16 ملم</t>
  </si>
  <si>
    <t xml:space="preserve">ملش زراعي وجهين ( فضي واسود)  وعرضها 80 سم وسماكة 20ميكرون وزن 19 جرام لكل متر مربع   </t>
  </si>
  <si>
    <t>م.ط</t>
  </si>
  <si>
    <t xml:space="preserve">ملش زراعي وجهين ( فضي واسود) وعرضها 160 سم وسماكة 20ميكرون وزن 19 جرام لكل متر </t>
  </si>
  <si>
    <t>شاش زراعي ابيض 500*3م بسماكة لا تقل عن 19 ميكرون</t>
  </si>
  <si>
    <t>انابيب بولي ايثلين عالي الكثافة 4/3 هنش (اقواس )</t>
  </si>
  <si>
    <t>نيبل بولي بروبلين بقطر2هنش</t>
  </si>
  <si>
    <t xml:space="preserve">مثلوث ربط بولي بريلين 90ملى </t>
  </si>
  <si>
    <t xml:space="preserve">توصيله ربط بولي بريلين قطر 90 ملى  </t>
  </si>
  <si>
    <t>انابيب بولي اثيلين  HDPE بقطر 32 مم عالي الكثافة برقم 8072 ، 8074 بحسب المواصفات القياسية الالمانية ضغط 6 بار الفئة رقم 4</t>
  </si>
  <si>
    <t>م.طـ</t>
  </si>
  <si>
    <t>اكواع بقطر63 مم PP بضغط 10 بار بحسب المواصفات القياسية الألمانية</t>
  </si>
  <si>
    <t>اكواع  بقطر 63 مم * 2 هنش PP بضغط 10 بار بحسب المواصفات القياسية الألمانية</t>
  </si>
  <si>
    <t>مربط سادل 63 مم * 1.25 هنش PP بضغط 10 بار بحسب المواصفات القياسية الألمانية</t>
  </si>
  <si>
    <t>مربط سادل 32 مم * 3/4 هنش PP بضغط 10 بار بحسب المواصفات القياسية الألمانية</t>
  </si>
  <si>
    <t>بداية خط 1.25 هنش * 32 مم PP بضغط 10 بار بحسب المواصفات القياسية الألمانية</t>
  </si>
  <si>
    <t>نهاية خط بقطر  90 مم PP بضغط 10 بار بحسب المواصفات القياسية الألمانية</t>
  </si>
  <si>
    <t>نهاية خط بقطر  63 مم PP بضغط 10 بار بحسب المواصفات القياسية الألمانية</t>
  </si>
  <si>
    <t>نهاية خط بقطر 32 مم PP بضغط 10 بار بحسب المواصفات القياسية الألمانية</t>
  </si>
  <si>
    <t>رشاش فلوبي مصنوع من البولي ايثلين بقطر 25 مم، تصرف 730 لتر/ ساعه وضغط 2 بار، والتي تستخدم في انضمة اري الزراعي لتوفير توزرع منتظم وفعال للمياة على المساحات الزراعية، مع ضمان الامتثال للالمواصفات القياسية  المطلوبة لضمان  الاداء والكفاء العالية، حسب موافقة المهندس المسؤول على العينات</t>
  </si>
  <si>
    <t>انبوب بلاستيكي 3/4 هنش وضغط 16 بار بطول 2 متر</t>
  </si>
  <si>
    <t>وصلات بلاستيكية  3/4 هنش  كبس ضغط 16 بار أنثي</t>
  </si>
  <si>
    <t>وصله بلاستيكية مسننه جنب   3/4  هنش   ذكر</t>
  </si>
  <si>
    <t>غراء بلاستيكي حار</t>
  </si>
  <si>
    <t>انابيب بولي اثيلين  HDPE بقطر 50مم دريب سعودي عالي الكثافة برقم 8072 ، 8074 بحسب المواصفات القياسية الالمانية ضغط 6 بار الفئة رقم 4</t>
  </si>
  <si>
    <t>بداية خط  بقطر 50 مم * 1.5 هنش ميس سعودي PP بضغط 10 بار بحسب المواصفات القياسية الألمانية</t>
  </si>
  <si>
    <t>مرابط سادل  50مم*3/4 هنش ميس سعودي PP بضغط 10 بار بحسب المواصفات القياسية الألمانية</t>
  </si>
  <si>
    <t>نهاية خط  بقطر 50 مم ميس سعودي PP بضغط 10 بار بحسب المواصفات القياسية الألمانية</t>
  </si>
  <si>
    <t>مرشات 4\3 برتقالي تركيSER  حسب موافقة المهندس المسؤول على العينات</t>
  </si>
  <si>
    <t>شراء وتوريد أسمنت 50كيلو بورتلاندي عادي ذات زمن شك ابتدائي لا يقل عن 45 دقيقة وزمن شك نهائي لا يزيد عن 10 ساعات نوعية ممتازة</t>
  </si>
  <si>
    <t>شراء وتوريد أسمنت 50كيلو بورتلاندي مقاوم ذات زمن شك ابتدائي لا يقل عن 45 دقيقة وزمن شك نهائي لا يزيد عن 10 ساعات نوعية ممتازة</t>
  </si>
  <si>
    <t>شراء وتوريد أسمنت 50كيلو بوزلانا نوعية ممتازة</t>
  </si>
  <si>
    <t>شراء وتوريد إسمنت ابيض 50كيلوجرام مكون من الوبليمر المعدل للترويب نوعية ممتازة</t>
  </si>
  <si>
    <t xml:space="preserve">شراء وتوريد حديد قطر 16 ملم طن تركي او ما يعادله لاتقل نقطة الخضوع عن N/mm² 270 نوعية ممتازة عدد الاسياخ في الطن 53 سيخ (يحق للمؤسسة الطلب  ب عدد الاسياخ) </t>
  </si>
  <si>
    <t>طن</t>
  </si>
  <si>
    <t xml:space="preserve">شراء وتوريد حديد قطر 14 ملم طن تركي او ما يعادله لاتقل نقطة الخضوع عن N/mm² 270 نوعية ممتازة عدد الاسياخ في الطن 69 سيخ (يحق للمؤسسة الطلب  ب عدد الاسياخ) </t>
  </si>
  <si>
    <t xml:space="preserve">شراء وتوريد حديد قطر 12 ملم طن تركي او ما يعادله لاتقل نقطة الخضوع عن N/mm² 270 نوعية ممتازة عدد الاسياخ في الطن 94 سيخ (يحق للمؤسسة الطلب  ب عدد الاسياخ) </t>
  </si>
  <si>
    <t xml:space="preserve">شراء وتوريد حديد قطر 10 ملم بالطن تركي او ما يعادله لاتقل نقطة الخضوع عن N/mm² 270 نوعية ممتازة عدد الاسياخ في الطن 135 سيخ (يحق للمؤسسة الطلب  ب عدد الاسياخ) </t>
  </si>
  <si>
    <t xml:space="preserve">شراء وتوريد حديد قطر 8 ملم بالطن تركي او ما يعادله لاتقل نقطة الخضوع عن N/mm² 270 نوعية ممتازة طول 12 متر عدد الاسياخ في الطن 211 سيخ (يحق للمؤسسة الطلب  ب عدد الاسياخ) </t>
  </si>
  <si>
    <t>شراء وتوريد مقص حديد لقطع اسياخ الحديد اوربي نوعية ممتازة</t>
  </si>
  <si>
    <t>شراء وتوريد اسلاك تربيط قطر 0.8 (اللفة = 2 كيلو) نوعية ممتازة</t>
  </si>
  <si>
    <t>شراء وتوريد بلك(بردين) مقاس ( 20 سم * 20 سم* 40 سم ) اتوماتيكي مخيش مقاومة 20 كجم/سم 2 نوعية ممتازة</t>
  </si>
  <si>
    <t>شراء وتوريد بلك(بردين) مقاس ( 15 سم * 20 سم* 40 سم ) اتوماتيكي مخيش مقاومة 20 كجم/سم 2 نوعية ممتازة</t>
  </si>
  <si>
    <t>شراء وتوريد بلك(بردين) مقاس ( 10 سم * 20 سم* 40 سم ) اتوماتيكي مخيش مقاومة 20 كجم/سم 2 نوعية ممتازة</t>
  </si>
  <si>
    <t>شراء وتوريد بلك(بردين) مقاس ( 20 سم * 20 سم* 40 سم ) اتوماتيكي مقاومة 20 كجم/سم 2 نوعية ممتازة</t>
  </si>
  <si>
    <t>شراء وتوريد بلك(بردين) مقاس ( 15 سم * 20 سم* 40 سم ) اتوماتيكي  مقاومة 20 كجم/سم 2 نوعية ممتازة</t>
  </si>
  <si>
    <t>شراء وتوريد بلك(بردين) مقاس ( 10 سم * 20 سم* 40 سم ) اتوماتيكي  مقاومة 20 كجم/سم 2 نوعية ممتازة</t>
  </si>
  <si>
    <t>شراء وتوريد طوب(ياجور) حراري صم مقاس( 20 سم * 10 سم* 10 سم )نوعية ممتازة</t>
  </si>
  <si>
    <t>شراء وتوريد صولنج جعم نوعية ممتازة</t>
  </si>
  <si>
    <t>م3</t>
  </si>
  <si>
    <t>توريد رمل خشن نظيف ذا تدرج حُبيب جيد حسب المواصفات وتعليمات المهندس المشرف، .</t>
  </si>
  <si>
    <t>شراء وتوريد النيس الرجاعي او ما يعادلة نوعية ممتازة.</t>
  </si>
  <si>
    <t>شراء وتوريد كري رقم (1) ربع انش نوعية ممتازة .</t>
  </si>
  <si>
    <t>شراء وتوريد كري رقم (2) نصف انش نوعية ممتازة.</t>
  </si>
  <si>
    <t>شراء وتوريد كري رقم (3) انش الا ربع نوعية ممتازة</t>
  </si>
  <si>
    <t>حصى (كري) تجميع الوادي ويجب ان يكون من كسر الأحجار، حاد الزوايا و نظيف من الاتربة والغبار و يجب ان يكون متدرج الحجم  حسب المواصفات وتعليمات المهندس .</t>
  </si>
  <si>
    <t xml:space="preserve">شراء وتوريد كري مخلوط نصف هنش وربع هنش </t>
  </si>
  <si>
    <t>شراء وتوريد هلسن كسارة نوعية ممتازة</t>
  </si>
  <si>
    <t>توريد احجار  صلب مربوع للمباني على ان لا تقل ابعاد الحجرة الواحدة عن 30*30 سم  , حسب المواصفات وتعليمات المهندس</t>
  </si>
  <si>
    <t>حبة</t>
  </si>
  <si>
    <t>شراء وتوريد حجر كسر شمساني او ما يعادلة نوعية ممتازة.</t>
  </si>
  <si>
    <t>شراء وتوريد حجر ردفاني ا و ما يعادلة  نوعية ممتازة</t>
  </si>
  <si>
    <t xml:space="preserve">توريد احجار  صولنج (جعم)، احجام الحجر مابين 10 - 15 سم ، وخالية من أي جذور والمواد العضوية أو الطبقات الرسوبية، حسب المواصفات وتعليمات المهندس </t>
  </si>
  <si>
    <t xml:space="preserve">  شراء وتوريد الاحجار  للموقع من مقطع الحجر لرصف الطرقات </t>
  </si>
  <si>
    <t>م2</t>
  </si>
  <si>
    <t>شراء وتوريد حجر شمساني او ما يعادلة نوعية ممتازة</t>
  </si>
  <si>
    <t>شراء وتوريد كبس وادي نظيف (دفان) نوعية ممتازة.</t>
  </si>
  <si>
    <t>شراء وتوريد دامر كرسي حجرحار نوعية ممتازة (سعة البرميل = 200 لتر)</t>
  </si>
  <si>
    <t>شراء وتوريد فلت ذات قوة التصاق عالية مقاس (10*1)م سمك 4 ملم درجة اولى</t>
  </si>
  <si>
    <t>شراء وتوريد فلت ذات قوة التصاق عالية مقاس (10*1)م سمك 3 ملم درجة اولى</t>
  </si>
  <si>
    <t>شراء وتوريد فلت ذات قوة التصاق عالية مقاس (10*1)م سمك 2 ملم درجة اولى</t>
  </si>
  <si>
    <t>شراء وتوريد فلت ذات قوة التصاق عالية مقاس (20*1)م سمك 1 ملم درجة اولى</t>
  </si>
  <si>
    <t>شراء وتوريد ماده السيكا (كيس عبوه 20 كيلو )</t>
  </si>
  <si>
    <t>شراء وتوريد دواء الارضة 1 لتر نوعية ممتازة</t>
  </si>
  <si>
    <t>ويت (بوزة) مياة سعة 4000لتر نوعية ممتازة تكون مقبولة للاستخدام في العمل  بحيث تكون قادرة للوصول للمناطق الوعرة</t>
  </si>
  <si>
    <t xml:space="preserve">شراء وتوريد ماء صالح للعمل  ويكون مقبول من المهندس المشرف </t>
  </si>
  <si>
    <t>ويت (بوزة) مياة سعة 2000لتر نوعية ممتازة بحيث تكون قادرة للوصول للمناطق الوعرة</t>
  </si>
  <si>
    <t>شراء وتوريد تربلاي خشب ابلكاش (بليوود) مقاس1.22م*2.44م سماكة 12 ملم درجة أولى</t>
  </si>
  <si>
    <t>شراء وتوريد مرابيع خشب (4*6) هنش طول 5.8 متر احمر ثقيل درجة أولى</t>
  </si>
  <si>
    <t>شراء وتوريد مرابيع خشب (3*6) هنش طول 5.8 متر احمر ثقيل درجة أولى</t>
  </si>
  <si>
    <t>شراء وتوريد الواح خشبية (طفش) مقاس (م0.1*5م) بسماكة 25 ملم درجة أولى</t>
  </si>
  <si>
    <t>شراء وتوريد مرابيع خشب (4*6) هنش طول 4 متر احمر ثقيل درجة أولى</t>
  </si>
  <si>
    <t>شراء وتوريد مرابيع خشب (3*5) هنش طول 4.9 متر احمر ثقيل درجة أولى</t>
  </si>
  <si>
    <t>شراء وتوريد تربلاي خشب ابلكاش (بليوود) مقاس 1.22م*2.44م سماكة 14 ملم درجة أولى</t>
  </si>
  <si>
    <t>توريد خشب ابيض (مرابيع) للاعمده (5سم*5سم*4م طول)</t>
  </si>
  <si>
    <t>توريد خشب ابلكاش (بليوود) مقاس 1.22م*2.44م سماكة 6 ملم درجة أولى</t>
  </si>
  <si>
    <t>شراء و توريد مرابيع خشب (4*6) هنش بطول 1.5م احمر ثقيل للسقف الحمام</t>
  </si>
  <si>
    <t>شراء و توريد تربلاي خشب ابلكاش (بليوود) مقاس 1.22م*2.44م سماكة 9 ملم درجة اولى</t>
  </si>
  <si>
    <t xml:space="preserve">شراير خشبية خشب ميراندي احمر </t>
  </si>
  <si>
    <t>م</t>
  </si>
  <si>
    <t>شراء وتوريد مرابيع خشب (4*6) هنش طول 3 متر احمر ثقيل درجة أولى</t>
  </si>
  <si>
    <t>شراء وتوريد طقم الادوات الميكانيكية يجب ان يكون في صندوق حديدي يحتوي ادوات متنوعه ، اهمها :
 - بانات فكه حنش بفتحات من 8 الى 28 ملم (21 قطعه)
 - بانات بكس مقاس من 8 ملم الى 28 ملم (21 قطعة) مع ملحقاتها من مقابظ وتوصيلات وغيرها
 - دساميس فطح وصليب متنوع المقاس (6 قطع).
 - كلبات او زرادية متنوع ( 7 قطع) بما فيها كلبة اسبرنج.
  القطع اعلاه يجب ان تكون ضمن طقم متكامل في صندوق حديدي وفي حالة ان بعض القطع لم تكن متضمنه في الصندوق فيمكن اضافتها بطقم منفرد درجة أولى</t>
  </si>
  <si>
    <t>صندوق</t>
  </si>
  <si>
    <t>شراء وتوريد طقم ادوات السباكة يجب ان يكون في صندوق حديدي منفصل ، واهم المواد فيه:
 - بانات المواسير (شارلي بانه) عدد 2 مقاس ( 1/2 - 1 1/2 أنش ) و ( 2-4 انش )
 - مطارق عدد 3 مقاس 250 جرام ، 1000 جرام و 2000 جرام
 - شراني عدد 2 افطح ومدبب
 - مناشير يدوية حديد عدد 2 مع 12 ريشة
 - بانات فكه حنش مقاس 12-24 ملم ( 31 قطعه )
 -دساميس متنوع عدد 6
  القطع اعلاه يجب ان تكون ضمن طقم متكامل في صندوق حديدي وفي حالة ان بعض القطع لم تكن متضمنه في الصندوق فيمكن اضافتها بطقم منفرد \ درجة أولى</t>
  </si>
  <si>
    <t>شراء وتوريد خزان بلاستيكي طبقتين سعة 2000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</si>
  <si>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شراء وتوريد خزان بلاستيكي طبقتين سعة 5000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</si>
  <si>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شراء وتوريد خزان بلاستيكي طبقتين سعة 4000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50*51</t>
  </si>
  <si>
    <t>شراء وتوريد خزان بلاستيكي طبقتين سعة100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50*52</t>
  </si>
  <si>
    <t>شراء وتوريد بيب تقطير لاجل الأشجار 1/2 انش</t>
  </si>
  <si>
    <t>متر</t>
  </si>
  <si>
    <t>شراء وتوريد خزان بلاستيكي طبقتين سعة 1500 لتر رأسي نوعية ممتازة نوعية ممتازة مع حنفي نحاس هنش الا ربع يوصل بالجانب الاسفل من قاعدة الخزان شاملا كل التوصيلات لون ابيض مع التخريم من الجانب الاسفل والاعلى  صمام في الفتحة العلوية تسمح بخروج الهواء قطر 0.75 هـ مع شعارين بمقاس 50*50</t>
  </si>
  <si>
    <t>نهاية خط بولي اثلين 2 هنش</t>
  </si>
  <si>
    <t>بداية خط بولي اثلين 2 هنش</t>
  </si>
  <si>
    <t>مثلث بولي اثلين 2 هنش</t>
  </si>
  <si>
    <t>سادل مربط بولي اثلين مقاس 2 هنش والخارج 1/2 هنش</t>
  </si>
  <si>
    <t>ماطور شفط بترول قطر 2 هنش</t>
  </si>
  <si>
    <t>هواية نحاس قطر 1 انش</t>
  </si>
  <si>
    <t>ساعة قرائة ضغط 6 بار جلسرين</t>
  </si>
  <si>
    <t xml:space="preserve">شراء وتوريد فلتر قرص دسك قطر 2 هنش لا يقل عن 10 بار ميس </t>
  </si>
  <si>
    <t>شراء وتوريد عوامة بلاستيك 3/4 هنش نوع ممتاز</t>
  </si>
  <si>
    <t>شراء وتوريد دينمة ماء ابو 1.5 حصان قوة ضغط 10 بار ومعدل تدفق 20-100لتر/دقيقة ذات فقدان رئسي 24-53 م و ذات رفع شفط مانومتري 7م نوعية ممتازة .</t>
  </si>
  <si>
    <t>شراء وتوريد كفوف معالق بناء نوعية ممتازة</t>
  </si>
  <si>
    <t>شراء وتوريد كفوف ربل نوعية ممتازة</t>
  </si>
  <si>
    <t xml:space="preserve">شراء وتوريد كفوف قطن يدوي محبب ار تكس </t>
  </si>
  <si>
    <t xml:space="preserve">شراء وتوريد شراب رجل قطن أبو تمساح </t>
  </si>
  <si>
    <t xml:space="preserve"> شراء وتوريد كفوف جلد يدوي قصير باكستاني اصلي </t>
  </si>
  <si>
    <t>شراء وتوريد قفازات يد قطنية درجة أولى</t>
  </si>
  <si>
    <t>شراء وتوريد جزمات ربل نوعية ممتازة</t>
  </si>
  <si>
    <t>شراء نظارات حماية للعين نوعية ممتازة</t>
  </si>
  <si>
    <t>شراء وتوريد كمامات طبية باكت 12 عدد نوعية ممتازة</t>
  </si>
  <si>
    <t>باكت</t>
  </si>
  <si>
    <t>شراء وتوريد كمامات قماشية باكت 50 عدد نوعية ممتازة</t>
  </si>
  <si>
    <t>شراء وتوريد علبة اسعافات اولية وتجتوي على (شاش معقم + رباط شاش + قطن طبي + اسبرت + أيودين + عجلة بلاستر لاصق شفاف + عجلة بلاستر عادية + ضمادات متوسطة + رباط مثلث كبير + دبابيس تثبيت عادية + شاش للعين معقم + لصقات بلاستر ضد الماء + أزواج جلفز سفري + مرهم حروق + مقص + قطرات عين مطهره 15ملم)</t>
  </si>
  <si>
    <t>جاكت سفتي نوع اصلي قماشي مع طباعة الشعارات</t>
  </si>
  <si>
    <t>خوذه بلاستيكية سيفتي مقاووم للصدمات مزوده من الداخل بحامل مرن والمسافه بين الحامل والغلاف الخارجي لايقل عن 2سم مع وجود سير جلدي يمكن تثبيتها بالراس بواسطته والتحكم بها ذات لون اصفر نوعيه ممتازه</t>
  </si>
  <si>
    <t>خوذه بلاستيكة سيفتي مقاووم للصدمات مزوده من الداخل بحامل مرن والمسافه بين الحامل والغلاف الخارجي لايقل عن 2سم مع وجود سير جلدي يمكن تثبيتها بالراس بواسطته والتحكم بها ذات لون ابيض نوعيه ممتازه</t>
  </si>
  <si>
    <t>شراء وتوريد صبر كمبريشن طول 30 سم دوار نوعية ممتازة</t>
  </si>
  <si>
    <t>شراء وتوريد صبر كمبريشن طول 30 سم دقاق نوعية ممتازة</t>
  </si>
  <si>
    <t>شراء وتوريد لقم كمبريشن الاصلي ازرق الصندوق 50 عدد نوعية ممتازة</t>
  </si>
  <si>
    <t>شراء وتوريد صبر كمبريشن دوار طول 50 سم نوعية ممتازة</t>
  </si>
  <si>
    <t>شراء وتوريد ماسات الاصلي نوعية جافي للكمبريشن نوعية ممتازة</t>
  </si>
  <si>
    <t>شراء وتوريد صبر للنقافة طول1.5 م نوعية ممتازة</t>
  </si>
  <si>
    <t>شراء وتوريد كمبريشن يدوي بترول الاصلي نوعية ممتازة</t>
  </si>
  <si>
    <t>شراء وتوريد صبر كمبريشن طول1م دوار نوعية ممتازة</t>
  </si>
  <si>
    <t>علب زيت درجة أولى  1 لتر</t>
  </si>
  <si>
    <t>فراصات ماسات 1.5 انش</t>
  </si>
  <si>
    <t xml:space="preserve">بترول وقود </t>
  </si>
  <si>
    <t>شراء وتوريد صبر كمبريشن طول 1م دقاق نوعية ممتازة</t>
  </si>
  <si>
    <t>شراء وتوريد جبيونات (شبوك حماية من السيول ) بأبعاد 1م عرض *1م أرتفاع *5م طول أي بحجم 5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</si>
  <si>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*2م طول أي بحجم 2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</si>
  <si>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*4م طول أي بحجم 4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</si>
  <si>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*1م أرتفاع *3م طول أي بحجم 3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</si>
  <si>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جبيونات (شبوك حماية من السيول ) بأبعاد 1م عرض *0.5م أرتفاع *5م طول أي بحجم 2.5 م3 مطلي بالزنك.
 مواصفات الجبيونات حسب المعايير البريطانية:
 - مقاس فتحت الشبك 10سم*12سم.
 - قطر سلك التشبيك 2.70ملم.
 - قطر سلك الحامل 3.40ملم.
 - قطر سلك الربط 2.20ملم.
 مع جلب أسلاك ربط كافية للجبيونات</t>
  </si>
  <si>
    <t>شراء وتوريد فلتر قماش لاجل الجبيونات عرض 3 متر سماكة 3ملم نوعية ممتازة</t>
  </si>
  <si>
    <t>شراء وتوريد شبك ديمن  ارتفاع 1.5 متر * 50م طول بسماكة 3 ملم  اخضر نوعية ممتازة</t>
  </si>
  <si>
    <t>شراء وتوريد شبك فواصل 20سم *15 م نوعية ممتازة</t>
  </si>
  <si>
    <t>شراء وتوريد شبك زوايا 15 سم *15 م نوعية ممتازة</t>
  </si>
  <si>
    <t>شراء وتوريد متر قياس 50م نوعية ممتازة</t>
  </si>
  <si>
    <t>شراء وتوريد سكاريب مع خوابير أبو 7 ملي نوع ممتاز</t>
  </si>
  <si>
    <t>شراء وتوريد ويسرات دائري بالكيلو جرام نوع ممتاز</t>
  </si>
  <si>
    <t>شراء وتوريد تيب 30 م ملون نوع ممتاز</t>
  </si>
  <si>
    <t>شراء وتوريد كريك حديد محبب وصلة واحدة مقاس الرأس (330مم طول * 270مم عرض) وطول كلي يساوي 1م نوعية ممتازة</t>
  </si>
  <si>
    <t xml:space="preserve">توريد اداه التسويه ( المهرم المحلي صناعة  حرفيه   ) </t>
  </si>
  <si>
    <t>توريد اداة الحرث اليدوية( المزحاة مدكرة  رقم 14 المحلي صناعة  حرفيه  )</t>
  </si>
  <si>
    <t>شراء وتوريد مجارف عربي + عصا خشبية ذات قوة تحمل عالية نوعية ممتازة</t>
  </si>
  <si>
    <t>شراء وتوريدعربيات حديد محبب مضغوط جافي مدعم رقم 1</t>
  </si>
  <si>
    <t>شراء وتوريد مصرب لقطع الأشجار ذو مقبض خشبي نوعية ممتازة</t>
  </si>
  <si>
    <t>شراء وتوريد ترمس 50 لتر  نوعية ممتازة</t>
  </si>
  <si>
    <t>شراء وتوريد ترمس 20 لتر  نوعية ممتازة</t>
  </si>
  <si>
    <t>شراء وتوريد تيوبات صلب ( صم) للعربيات    نوعية ممتازة</t>
  </si>
  <si>
    <t>شراء وتوريد تيوبات ربل   نوعية ممتازة</t>
  </si>
  <si>
    <t>شراء وتوريد دبب بلستيك 20 لتر  اسود  نوعية ممتازة</t>
  </si>
  <si>
    <t>شراء وتوريد بمب هواء لتعبئة اطارات العربيات بقوة 12 فولت ذات قدرة تعبئة 80 لتر/دقيقة نوعية ممتازة</t>
  </si>
  <si>
    <t>شراء وتوريد برميل حديد فارغ سعة 200لترنوعية ممتازة.</t>
  </si>
  <si>
    <t>شراء وتوريد سطول بلاستيك حجم 15 لتر نوعية ممتازة.</t>
  </si>
  <si>
    <t>شراء وتوريد سطول بلاستيك حجم 10 لتر نوعية ممتازة.</t>
  </si>
  <si>
    <t>شراء وتوريد بيبات لي قطر 3/4 انش  بطول 50 متر نوعية ممتازة</t>
  </si>
  <si>
    <t>شراء وتوريد بيب تقطير لاجل الأشجار 1/2 انش 6 بار طول 50 متر مع كل مستلزماتة لاجل تركيبة (القطرات للتحكم بالتقطير عدد 50 قطرة ) نوعية ممتازة</t>
  </si>
  <si>
    <t>شراء وتوريد  بلبل ( خيط + ثقل ) لاعمال البناء نوعية ممتازة</t>
  </si>
  <si>
    <t>شراء وتوريد حبال وزنية للعمل عشر حبات في البكت.</t>
  </si>
  <si>
    <t>شراء وتوريد متر قياس طول 30 م.</t>
  </si>
  <si>
    <t xml:space="preserve">شراء وتوريد بيب  ميزان شقلة </t>
  </si>
  <si>
    <t>شراء وتوريد ميزان ماء طول 40 سم صناعة صيني درجة أولى.</t>
  </si>
  <si>
    <t>شراء وتوريد طاب قدة المانيوم 2 متر عرض 10 سم ارتفاع 5 سم .</t>
  </si>
  <si>
    <t>شراء وتوريد متر قياس طول 7.5 م.</t>
  </si>
  <si>
    <t>شراء وتوريد متر قياس طول 5 م.</t>
  </si>
  <si>
    <t>شراء وتوريد طربال بلاستيكي مقاس 4* 6 جافي مقاوم ابيض نوعية ممتازة</t>
  </si>
  <si>
    <t xml:space="preserve">شراء وتوريد علبة فوم رغوة اسفنجية ( البولي بورثان ) للعزل الحراري نوعية ممتازة </t>
  </si>
  <si>
    <t>شراء وتوريد بروات حديد معا مقبض قطعة واحدة حجم (280مم * 130مم) نوعية ممتازة</t>
  </si>
  <si>
    <t>شراء وتوريد بروات خشب معا مقبض خشبي قطعة واحدة حجم (280مم * 130مم) نوعية ممتازة</t>
  </si>
  <si>
    <t>شراء وتوريد بروات بوش معا مقبض بلاستيكي لللياسه حجم (280مم * 130مم) نوعية ممتازة</t>
  </si>
  <si>
    <t>شراء وتوريد مفاحس بلاستيك</t>
  </si>
  <si>
    <t>شراء وتوريد ميزان ماء (لي) نوعية ممتازة</t>
  </si>
  <si>
    <t>شراء وتوريد مضرب حديد (شرني) معا مسكة ربل في الطرف العلوي نوعية ممتازة</t>
  </si>
  <si>
    <t>شراء وتوريد منشارخشب يدوي مقاس (500 ملم / 20") نوعية ممتازة</t>
  </si>
  <si>
    <t>شراء وتوريد منشار حديد يدوي مقاس (300ملم / 12") نوعية ممتازة</t>
  </si>
  <si>
    <t>شراء وتوريد مطارق ( زبرة ) 3 رطل مع عصا بلدي نوعية ممتازة.</t>
  </si>
  <si>
    <t>شراء وتوريد مطارق ( زبرة ) 6 رطل مع عصا بلدي  نوعية ممتازة .</t>
  </si>
  <si>
    <t>شراء وتوريد مطارق ( زبرة ) 10 رطل مع عصا بلدي ه نوعية ممتازة .</t>
  </si>
  <si>
    <t>شراء وتوريد مطارق ( زبرة ) 12 رطل مع عصا بلدي  نوعية ممتازة .</t>
  </si>
  <si>
    <t>مطارق ( زبرة )14 رطل مع عصا بلدي نوعية ممتازة .</t>
  </si>
  <si>
    <t>شراء وتوريد مطارق صغيرة (شاكوش) من جهة ونزاعة مسامير من الجهة الاخرى نوعية ممتازة</t>
  </si>
  <si>
    <t>شراء وتوريد محافر ( فواريع ) صخري نوع كبير مع العصا نوعية ممتازة.</t>
  </si>
  <si>
    <t>شراء وتوريد مقص حديد وسط لعمود الكمبريشن مع الصبره واللقم نوعية ممتازة</t>
  </si>
  <si>
    <t>شراء وتوريد شراء وتوريد ملاعق لياسه حديد مقاوم للصدأ معا مقبض خشبي مثبت تثبيت جيد مقاس (200مم/ 8") نوعية ممتازة.</t>
  </si>
  <si>
    <t>شراء وتوريد زراديات لتربيط أسلاك الحديد مقاس (20مم/ 8") نوعية ممتازة</t>
  </si>
  <si>
    <t>شراء وتوريد مفاتيح لتعديل الحديد ابو 16 ملم نوعية ممتازة</t>
  </si>
  <si>
    <t>شراء وتوريد ملاوي لتعديل الحديد نوعية ممتازة</t>
  </si>
  <si>
    <t>شراء وتوريد قدد الومنيوم طول 5 متر نوعية ممتازة</t>
  </si>
  <si>
    <t>توريد شبك نامس حديد بطول الفه 15 م</t>
  </si>
  <si>
    <t>شراء و توريد مسامير صلب حديد (كرتون 70 حبه )9*50 ملم</t>
  </si>
  <si>
    <t>شراء و توريد مسامير صلب خشب (كرتون 70 حبه )9*50 ملم</t>
  </si>
  <si>
    <t>شراء و توريد مسامير صلب حديد (كرتون 70 حبه )9*25 ملم</t>
  </si>
  <si>
    <t>شراء و توريد مسامير صلب خشب (كرتون 70 حبه )9*25 ملم</t>
  </si>
  <si>
    <t>شراء وتوريد احبال قطن لايقل عن 20 م نوعية ممتازة .</t>
  </si>
  <si>
    <t xml:space="preserve">بالمتر المربع : أبواب حديد رص مجلفن شلمان هنش وربع </t>
  </si>
  <si>
    <t xml:space="preserve">بالمتر المربع : - : شبك حماية للنوافذ والقمريات  </t>
  </si>
  <si>
    <t xml:space="preserve">بالمتر المربع : - نوافذ الومنيوم بورنزي قطاع عريض  </t>
  </si>
  <si>
    <t>توريد صفائح زنك جافي نوع سعودي نص ملم 6م * 1م</t>
  </si>
  <si>
    <t>توريد مسامير مظلية 2 انش</t>
  </si>
  <si>
    <t>توريد مقصات (مفصلات) حديد مع المسامير للباب سماكة 3مم</t>
  </si>
  <si>
    <t>توريد هندراب حديد للباب مع المسامير سماكة 3مم</t>
  </si>
  <si>
    <t>توريد منشار سيسبان يدوي</t>
  </si>
  <si>
    <t>توريد منشار بلاستيك نوعية ممتازة</t>
  </si>
  <si>
    <t>شراء وتوريد بكرة يدوي المستخدمة لرفع الاثقال نوعية ممتازة</t>
  </si>
  <si>
    <t>شراء وتوريد منشار جنزير يدوي يعمل بالبترول حجم 20 بوصة نوعية ممتازة</t>
  </si>
  <si>
    <t>شراء وتوريد فاس حجم كبير وزن 1 كجم صناعة صيني درجة أولى</t>
  </si>
  <si>
    <t>شراء وتوريد عصا لفاس حجم كبير نوعية ممتازة</t>
  </si>
  <si>
    <t>شراء وتوريد مشط زراعي (خراشات) مع العصا نوعية ممتازة</t>
  </si>
  <si>
    <t>ريشة المنشار لقطع الاشجار نوعية ممتازة</t>
  </si>
  <si>
    <t>شراء وتوريد صبره حديد(عتله) طول 1.5م سماكه لاتقل عن 1.2هنش لاخراج الصبه القديمه نوعية ممتازة</t>
  </si>
  <si>
    <t>شراء وتوريد شبك غربال ناعم نوع ممتاز مقاس 2م2</t>
  </si>
  <si>
    <t>شراء وتوريد اطارات للعربيات نوع تيوب نوعية ممتازة.</t>
  </si>
  <si>
    <t>مطارق زبره ابو 3رطل مع السقايه مع عصا بلدي نوعيه ممتازه</t>
  </si>
  <si>
    <t>شراء وتوريد قمط حديد طول لايقل عن 75سم نوعيه ممتازه</t>
  </si>
  <si>
    <t>شراء وتوريد حجنة بلدي (ابو زنقوم) مع عصا بلدي بطول متر</t>
  </si>
  <si>
    <t>شراء وتوريد مكانس يدويه خشن ابو عصا</t>
  </si>
  <si>
    <t>شراء وتوريد مكانس يدويه ناعم ابو عصا</t>
  </si>
  <si>
    <t>توريد فرشاة لعمل هوية المشروع والمؤسسة والمانح رقم 5</t>
  </si>
  <si>
    <t>توريد وتركيب لوحة معدنية للمشروع مواصفاتها:-لوحات صاج اسود سمك 1 ملم محاط بتيوب خاوي 25 ملم * 25 ملم-الفاصل بين وجهي اللوحتين 5 سم يوضع حديد مفرغ-المواسير القائم 2 انش مجلفن سمك 2 ملم-الدهان (من الجهتين ): أساس ناري ضد الصداء + طلاء ناري أيضا 3 أوجه باللون الأخضر الغامق للوحات الثلاث السفلي مع الكتابة عليها (من الجهتين) باللون الأبيض واللوحة الأولى باللون الأبيض الفاتح مع الكتابة عليها (من الجهتين)باللون الأخضر الغامق</t>
  </si>
  <si>
    <t>اكياس قمامه حجم كبير نوعية ممتازة 50 جالون</t>
  </si>
  <si>
    <t>بندل</t>
  </si>
  <si>
    <t xml:space="preserve">منخل حديد للرمل بفتحات لاتزيد عن 4.75 مم  متين مثبت شلمان حديد مربعه من  الجوانب الاربعه بعرض 1 م وبطول 1.5م ومدعم من طرفين  بـ شلمان حديد بطول 2م </t>
  </si>
  <si>
    <t xml:space="preserve">تأجير شيول بعجلات للاستخدام في أعمال الحفر، التسوية، ونقل المواد، مع سائق مؤهل. الأجرة تحتسب بالساعة، وتشمل التشغيل والصيانة الدورية.
</t>
  </si>
  <si>
    <t>ساعه</t>
  </si>
  <si>
    <t xml:space="preserve"> تأجير البوكلين بجنزير  للاستخدام في أعمال الحفر، التسوية، ونقل المواد، مع سائق مؤهل. الأجرة تحتسب بالساعة، وتشمل التشغيل والصيانة الدورية.</t>
  </si>
  <si>
    <t xml:space="preserve"> تأجير البوكلين بعجلات للاستخدام في أعمال الحفر، التسوية، ونقل المواد، مع سائق مؤهل. الأجرة تحتسب بالساعة، وتشمل التشغيل والصيانة الدورية.</t>
  </si>
  <si>
    <t xml:space="preserve"> تأجير العرجاء JCB بعجلات للاستخدام في أعمال الحفر، التسوية، ونقل المواد، مع سائق مؤهل. الأجرة تحتسب بالساعة، وتشمل التشغيل والصيانة الدورية.</t>
  </si>
  <si>
    <t xml:space="preserve"> تأجير دركتر جنزير للاستخدام في أعمال الحفر، التسوية، ونقل المواد، مع سائق مؤهل. الأجرة تحتسب بالساعة، وتشمل التشغيل والصيانة الدورية.</t>
  </si>
  <si>
    <t xml:space="preserve">وتر بناء بلاستيك رفيع طول 80 متر  ذو جودة عالية  </t>
  </si>
  <si>
    <t>Working tools</t>
  </si>
  <si>
    <t>عامل ماهر (معلم) لبناء الجدران بالداموك</t>
  </si>
  <si>
    <t>عامل ماهر (معلم) للياسة الاسمنتية</t>
  </si>
  <si>
    <t>عامل ماهر (معلم) لبناء الجدران بالاحجار الجعم</t>
  </si>
  <si>
    <t>عامل ماهر (معلم) لبناء الجدران بالاحجار مربوع</t>
  </si>
  <si>
    <t>عامل ماهر (معلم) لصب الخرسانه العادية</t>
  </si>
  <si>
    <t>عامل ماهر (معلم) لصب الخرسانه المسلحة</t>
  </si>
  <si>
    <t>عامل ماهر (معلم) لودف الاسقف الخشبية</t>
  </si>
  <si>
    <t>عامل ماهر (معلم) لسباكة الحمامات</t>
  </si>
  <si>
    <t>عامل ماهر (معلم) لطلاء الدهانات</t>
  </si>
  <si>
    <t>عامل ماهر (معلم) لتركيب الأبواب والنوافذ</t>
  </si>
  <si>
    <t>عامل ماهر (معلم) لرصف</t>
  </si>
  <si>
    <t>عامل ماهر (معلم) لربط سلال الجابيون</t>
  </si>
  <si>
    <t>عامل ماهر (معلم) الترميم الطيني و النوره</t>
  </si>
  <si>
    <t xml:space="preserve">عامل ماهر ( معلم ) معجون ودهان </t>
  </si>
  <si>
    <t>عامل ماهر ( معلم )سباكه و صرف صحي</t>
  </si>
  <si>
    <t>عامل ماهر (معلم) لبناء الجدران البلك</t>
  </si>
  <si>
    <t>عامل ماهر (معلم) لتوقيس والرصف</t>
  </si>
  <si>
    <t>عامل ماهر (معلم) للبلاط</t>
  </si>
  <si>
    <t>يوم</t>
  </si>
  <si>
    <t>Skilled labour(Hajar District)</t>
  </si>
  <si>
    <t>Skilled labour(Ghayl Bawazir District)</t>
  </si>
  <si>
    <t>Skilled labour(Amd District)</t>
  </si>
  <si>
    <t>Skilled labour(Sah District)</t>
  </si>
  <si>
    <t>19-Mar _2025</t>
  </si>
  <si>
    <t>mofeed</t>
  </si>
  <si>
    <t>جزمات سفتي  جزمات سفتي مصممة لتوفير أعلى مستويات الحماية والراحة في بيئات العمل المختلفة. تكون مصنوعة من مواد قوية تتحمل الصدمات، مع مقدمة حديدية تحمي الأصابع من المخاطر المحتملة. الخامات المستخدمة عالية الجودة، حيث يتميز الجلد بالمتانة، بينما توفر البطانة الداخلية تهوية جيدة للقدم، مما يقلل التعرق ويضمن راحة تدوم طوال اليوم. ايضا تكون بتصميم مقاوم للانزلاق والزيوت، مما يمنح ثباتًا أفضل على مختلف الأسطح</t>
  </si>
  <si>
    <r>
      <t xml:space="preserve">Description of Goods / Services
</t>
    </r>
    <r>
      <rPr>
        <sz val="16"/>
        <color rgb="FF000000"/>
        <rFont val="Arial"/>
        <family val="2"/>
      </rPr>
      <t>(add attachment for technical specification if very detailed)</t>
    </r>
  </si>
  <si>
    <t xml:space="preserve"> Annex E Attached : Technical Sheet for Supplies and Delivery (Building and agricultural materials  )</t>
  </si>
  <si>
    <t>26-Mar _2025</t>
  </si>
  <si>
    <t>Brand   النوع او الماركة</t>
  </si>
  <si>
    <t xml:space="preserve">ملاحظات: </t>
  </si>
  <si>
    <r>
      <t xml:space="preserve">شراء وتوريد المخلفات الحيوانية والنباتية: (مخلفات الاشجار والمحاصيل الزراعيه ومخلفات الاغنام  زفة سيارة  قلاب صغيرة   ديهاستو   مساحة السطحة 4  متر مكعب مع التحميل والتفريبغ في الموقع المحدد، مواصفات القلاب سعة الحوض: 4 متر مكعب + 5%، الابعاد التقريبية: الطول 2.5 الى 3 متر، العرض:  1.5 الى 1.8 متر، الارتفاع: (عمق الحوض) : 0.9 الى 1.2 متر ، مصنوع من حديد صلب مقاوم للتآكل، مزود بجوانب متينة لمنع تساقط الحمولة أثناء النقل، مزود بنظام تفريف هيدروليكي لسهولة تفريف الحمولة في الموقع المحدد حسب موافقة المهندس المسؤول على العينات، </t>
    </r>
    <r>
      <rPr>
        <b/>
        <sz val="14"/>
        <color rgb="FF000000"/>
        <rFont val="Arial"/>
        <family val="2"/>
      </rPr>
      <t>مواصفات الحمولة:</t>
    </r>
    <r>
      <rPr>
        <sz val="14"/>
        <color rgb="FF000000"/>
        <rFont val="Arial"/>
        <family val="2"/>
      </rPr>
      <t xml:space="preserve"> </t>
    </r>
    <r>
      <rPr>
        <b/>
        <sz val="14"/>
        <color rgb="FF000000"/>
        <rFont val="Calibri"/>
        <family val="2"/>
        <scheme val="minor"/>
      </rPr>
      <t>نوع الحمولة مخلفات أغنام عضوية (روث، تبن، قش، فضلات صلبة وشبة صلبة)،متوسط الكثافة 300 الى 500 كجم/م3، الوزن الكلي للحمولة في القلاب الواحد: 1.2 الى 2 طن تقريبا حسب درجة الرطوبة والتراص. ملاحظة: يمكن تعديل البند وفقا لمتطلبات العقد أو المشروع</t>
    </r>
  </si>
  <si>
    <r>
      <t xml:space="preserve">شراء وتوريد بيت زراعي محمي مقاس 41 متر * 9 متر تصميم اردني  او مايعادلة بحسب المواصفات التالية والسعر يشمل جميع اعمال التركيب و اعمال الخرسانات والحفريات واعمدة الدعم الفولاذية والاسقف والسواتر الجانبية  وتوريد وتركيب شبكات الري وكل ما يلزم لتنفيذ البند وفقا لاصول الصنعة وتوجيهات المهندس المشرف مع التوصيل والتركيب في موقع العمل، </t>
    </r>
    <r>
      <rPr>
        <sz val="11"/>
        <color rgb="FF000000"/>
        <rFont val="Arial"/>
        <family val="2"/>
      </rPr>
      <t>هيكل البيت المحمي كالتالي:(اقواس جانبية واقواس علوية وهي مواسير حديد مجلفن 2 هنش سمك 1.7ملم قطر 53ملم طول 3متر عدد القطع (72) قطعه،  قواعد أرضية لربط الاقواس وهي مواسير حديد مجلفن 1.5هنش سمك 1.7ملم قطر 45ملم طول 50سم عدد القطع (36) قطعه، مصلبات ربط الاقواس وهي مواسير حديد مجلفن 1.5 هنش سمك 1.7 قطر 45ملم طول 25سم عدد القطع (54) قطعه، مدادات الطولية لربط الاقواس (في أطراف البيت) وهي مواسير حديد مجلفن 1هنش سمك 1.25ملم قطر 32ملم طول 2متر عدد القطع (10) قطعه، مدادات الطولية لربط الاقواس (في اوساط البيت) وهي مواسير حديد مجلفن 1هنش سمك 1.25ملم قطر 32ملم طول 2.5متر عدد القطع (75) قطعه، مواسير تابع للصليبات وهي مواسير حديد مجلفن 1.5هنش سمك 1.25ملم قطر 25ملم طول 20سم عدد القطع (90) قطعه، حامل الأبواب وهي مواسير حديد مجلفن 1هنش سمك 1.5ملم قطر 45ملم طول 6متر + ماسورة 2هنش طول 35سم يتم الربط بها طول 6.35متر عدد القطع (2) قطعه، دعامة جانبية وهي مواسير حديد مجلفن 1هنش سمك 1.25ملم قطر 32ملم طول 2متر عدد القطع (8) قطعه، دعامة مائلة كبيرة وهي مواسير حديد مجلفن 1هنش سمك 1.25ملم قطر 32ملم طول 2.25متر عدد القطع (4) قطعه، حاملات المحصول وهي مواسير حديد مجلفن 1هنش سمك 1.25ملم قطر 32ملم طول 6.35متر عدد القطع (16) قطعه، حامل حاملات المحصول وهي مواسير حديد مجلفن 1هنش سمك 1.25ملم قطر 32ملم طول 1متر عدد القطع (18) قطعه، مضادات الرياح وهي مواسير حديد مجلفن 1هنش سمك 1.25ملم قطر 32ملم طول 75سم عدد القطع (4) قطعه، سلك تمديدات وهو سلك مجلفن قطر 2.2ملم للتمديد فوق الاقواس وحاملات المحاصيل (50) كجم سلك ناعم وهو سلك مجلفن لتربيط سلك التمديدات على الاقواس (1كجم)، مسامير مجلفن 10ملم مع الصواميل عدد القطع (100) قطعه، المرابط وهو مصنوع من الصاج المجلفن سمك 1.5ملم (60ملم) عدد (90)، المرابط وهو مصنوع من الصاج المجلفن سمك 1.5ملم (28ملم) عدد (16)، غرفة العزل وهي غرفة مصنوعة من خاوي حديد 40*40 سمك 1ملم (2*1*2متر) مغطاة بشبك مانع لدخول الحشرات (400فتحة/سم) وابواب المونيوم مقاس 70*170سم) غطاء البيت المحمي وهو (شبك ابيض ظل مانع الحشرات من مادة البولي ايثلين معالج بالأشعة فوق البنفسجية بكثافة فتحات (400 فتحة / سم مربع) شبكة الري الداخلية كالتالي: انابيب بولي ايثلين قطر 63 ملم ضغط 6 بار (10متر) + انابيب بولي ايثلين قطر 16ملم ضغط  4بار تصريف النقاط (4متر / ساعة) المسافة بين المنقطات 4سم (500متر) +مفاتيح التقطير عدد (24) حبة +ربلة تابعة لمفتاح التقطير عدد (24) حبه + نهاية خط (سده) ضغط 10بار قطر 63ملم عدد (1) حبة + ملحقات الشبكة الداخلية الأخرى) شبكة الري الخارجية كالتالي: (انابيب بولي ايثلين قطر 63ملم ضغط 6بار طول 100متر + عطوف ربط 63ملم عدد (3) + مثلوث ربط 63ملم عدد (3) + محبس ربط تركي 63ملم عدد (5) + تيب كبير عدد (5) + مربط من 63ملم – 4/3 هنش عدد (2) + نبيل حديد 4/3هنش عدد (2) + نبيل خرطوش حديد 4/3هنش عدد (2) + بداية خط سن داخلي 63ملم عدد (2) + بيب شفاف 4/3هنش (3متر) + كليب بيب 4/3هنش بانه عدد (4) + فلتر بلاستيك طويل 2هنش عدد (1) + سمادة عدد (1)،خزان بلاستيكي سعة 3000لتر يتكون من طبقتين ذو جودة عالية عدد (1) + عوامه 1هنش عدد (1)) حسب موافقة المهندس المسؤول على العينات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</si>
</sst>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809]dd/mm/yyyy;@"/>
  </numFmts>
  <fonts count="46">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0"/>
      <name val="Arial"/>
      <family val="2"/>
    </font>
    <font>
      <b/>
      <sz val="11"/>
      <name val="Arial"/>
      <family val="2"/>
    </font>
    <font>
      <sz val="14"/>
      <name val="Arial"/>
      <family val="2"/>
    </font>
    <font>
      <sz val="12"/>
      <name val="Arial"/>
      <family val="2"/>
    </font>
    <font>
      <b/>
      <sz val="18"/>
      <color rgb="FF000000"/>
      <name val="Calibri"/>
      <family val="2"/>
    </font>
    <font>
      <sz val="10"/>
      <color theme="1"/>
      <name val="Calibri"/>
      <family val="2"/>
    </font>
    <font>
      <sz val="8"/>
      <name val="Arial"/>
      <family val="2"/>
    </font>
    <font>
      <b/>
      <sz val="26"/>
      <name val="Arial"/>
      <family val="2"/>
    </font>
    <font>
      <b/>
      <sz val="18"/>
      <name val="Arial"/>
      <family val="2"/>
    </font>
    <font>
      <b/>
      <sz val="16"/>
      <name val="Arial"/>
      <family val="2"/>
    </font>
    <font>
      <b/>
      <sz val="20"/>
      <name val="Arial"/>
      <family val="2"/>
    </font>
    <font>
      <sz val="10"/>
      <color rgb="FF000000"/>
      <name val="Calibri"/>
      <family val="2"/>
      <scheme val="minor"/>
    </font>
    <font>
      <sz val="11"/>
      <name val="Calibri"/>
      <family val="2"/>
    </font>
    <font>
      <b/>
      <sz val="18"/>
      <color rgb="FF000000"/>
      <name val="Calibri"/>
      <family val="2"/>
    </font>
    <font>
      <b/>
      <sz val="14"/>
      <color rgb="FF000000"/>
      <name val="Calibri"/>
      <family val="2"/>
    </font>
    <font>
      <b/>
      <sz val="14"/>
      <color rgb="FF000000"/>
      <name val="Arial"/>
      <family val="2"/>
    </font>
    <font>
      <sz val="14"/>
      <color rgb="FF000000"/>
      <name val="Arial"/>
      <family val="2"/>
    </font>
    <font>
      <b/>
      <sz val="16"/>
      <color rgb="FF000000"/>
      <name val="Arial"/>
      <family val="2"/>
    </font>
    <font>
      <sz val="16"/>
      <color rgb="FF000000"/>
      <name val="Arial"/>
      <family val="2"/>
    </font>
    <font>
      <b/>
      <sz val="16"/>
      <color rgb="FF1F4E78"/>
      <name val="Arial"/>
      <family val="2"/>
    </font>
    <font>
      <b/>
      <u/>
      <sz val="14"/>
      <color theme="10"/>
      <name val="Arial"/>
      <family val="2"/>
    </font>
    <font>
      <b/>
      <sz val="14"/>
      <color theme="1"/>
      <name val="Calibri"/>
      <family val="2"/>
      <charset val="178"/>
    </font>
    <font>
      <b/>
      <sz val="14"/>
      <name val="Arial MT"/>
      <charset val="178"/>
    </font>
    <font>
      <sz val="14"/>
      <name val="Arial"/>
      <family val="2"/>
      <charset val="178"/>
    </font>
    <font>
      <b/>
      <sz val="14"/>
      <color theme="1"/>
      <name val="Calibri"/>
      <family val="2"/>
    </font>
    <font>
      <b/>
      <sz val="14"/>
      <color theme="1"/>
      <name val="Arial"/>
      <family val="2"/>
    </font>
    <font>
      <b/>
      <sz val="14"/>
      <color theme="1"/>
      <name val="Calibri"/>
      <family val="2"/>
      <scheme val="minor"/>
    </font>
    <font>
      <b/>
      <sz val="14"/>
      <color rgb="FF0070C0"/>
      <name val="Arial"/>
      <family val="2"/>
    </font>
    <font>
      <b/>
      <sz val="14"/>
      <color rgb="FF000000"/>
      <name val="Calibri"/>
      <family val="2"/>
      <scheme val="minor"/>
    </font>
    <font>
      <sz val="11"/>
      <color rgb="FF000000"/>
      <name val="Calibri"/>
      <family val="2"/>
      <charset val="178"/>
    </font>
    <font>
      <sz val="11"/>
      <color rgb="FF000000"/>
      <name val="Arial"/>
      <family val="2"/>
    </font>
  </fonts>
  <fills count="8">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thin">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s>
  <cellStyleXfs count="6">
    <xf numFmtId="0" fontId="0" fillId="0" borderId="0"/>
    <xf numFmtId="0" fontId="13" fillId="0" borderId="0" applyNumberFormat="0" applyFill="0" applyBorder="0" applyAlignment="0" applyProtection="0"/>
    <xf numFmtId="164" fontId="15" fillId="0" borderId="0" applyFont="0" applyFill="0" applyBorder="0" applyAlignment="0" applyProtection="0"/>
    <xf numFmtId="0" fontId="6" fillId="0" borderId="0"/>
    <xf numFmtId="0" fontId="26" fillId="0" borderId="0"/>
    <xf numFmtId="0" fontId="27" fillId="0" borderId="0">
      <alignment vertical="center"/>
    </xf>
  </cellStyleXfs>
  <cellXfs count="289">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8" fillId="0" borderId="0" xfId="0" applyFont="1" applyAlignment="1">
      <alignment horizontal="right" vertical="center"/>
    </xf>
    <xf numFmtId="0" fontId="3" fillId="3" borderId="15" xfId="0" applyFont="1" applyFill="1" applyBorder="1" applyAlignment="1">
      <alignment horizontal="center" vertical="center" wrapText="1"/>
    </xf>
    <xf numFmtId="0" fontId="3" fillId="3" borderId="16" xfId="0" applyFont="1" applyFill="1" applyBorder="1" applyAlignment="1">
      <alignment vertical="center"/>
    </xf>
    <xf numFmtId="0" fontId="3"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3" fillId="3" borderId="6" xfId="0" applyFont="1" applyFill="1" applyBorder="1" applyAlignment="1">
      <alignment vertical="center"/>
    </xf>
    <xf numFmtId="0" fontId="3" fillId="3"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9"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3" fillId="0" borderId="4" xfId="0" applyFont="1" applyBorder="1" applyAlignment="1">
      <alignment vertical="center"/>
    </xf>
    <xf numFmtId="0" fontId="3" fillId="3" borderId="16" xfId="0" applyFont="1" applyFill="1" applyBorder="1" applyAlignment="1">
      <alignment vertical="center" wrapText="1"/>
    </xf>
    <xf numFmtId="0" fontId="0" fillId="0" borderId="0" xfId="0" applyAlignment="1">
      <alignment vertical="center" wrapText="1"/>
    </xf>
    <xf numFmtId="0" fontId="3" fillId="3" borderId="42" xfId="0" applyFont="1" applyFill="1" applyBorder="1" applyAlignment="1">
      <alignment horizontal="center" vertical="center" wrapText="1"/>
    </xf>
    <xf numFmtId="0" fontId="8" fillId="3" borderId="2" xfId="0" applyFont="1" applyFill="1" applyBorder="1" applyAlignment="1">
      <alignment horizontal="center" vertical="center"/>
    </xf>
    <xf numFmtId="0" fontId="3" fillId="3" borderId="19" xfId="0" applyFont="1" applyFill="1" applyBorder="1" applyAlignment="1">
      <alignment horizontal="left" vertical="center"/>
    </xf>
    <xf numFmtId="0" fontId="6" fillId="3" borderId="7"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3" borderId="45" xfId="0" applyFont="1" applyFill="1" applyBorder="1" applyAlignment="1">
      <alignment vertical="center"/>
    </xf>
    <xf numFmtId="0" fontId="3" fillId="3" borderId="46" xfId="0" applyFont="1" applyFill="1" applyBorder="1" applyAlignment="1">
      <alignment horizontal="left" vertical="center"/>
    </xf>
    <xf numFmtId="0" fontId="3" fillId="3" borderId="47" xfId="0" applyFont="1" applyFill="1" applyBorder="1" applyAlignment="1">
      <alignment vertical="center"/>
    </xf>
    <xf numFmtId="0" fontId="6" fillId="0" borderId="5" xfId="0" applyFont="1" applyBorder="1" applyAlignment="1">
      <alignment horizontal="left" vertical="center"/>
    </xf>
    <xf numFmtId="0" fontId="3" fillId="3" borderId="9" xfId="0" applyFont="1" applyFill="1" applyBorder="1" applyAlignment="1">
      <alignment vertical="center" wrapText="1"/>
    </xf>
    <xf numFmtId="0" fontId="3" fillId="3" borderId="9" xfId="0" applyFont="1" applyFill="1" applyBorder="1" applyAlignment="1">
      <alignment vertical="center"/>
    </xf>
    <xf numFmtId="0" fontId="8" fillId="3" borderId="47" xfId="0" applyFont="1" applyFill="1" applyBorder="1" applyAlignment="1">
      <alignment vertical="center"/>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4" fillId="3" borderId="29" xfId="0" applyFont="1" applyFill="1" applyBorder="1" applyAlignment="1">
      <alignment vertical="center"/>
    </xf>
    <xf numFmtId="0" fontId="14" fillId="3" borderId="30" xfId="0" applyFont="1" applyFill="1" applyBorder="1" applyAlignment="1">
      <alignment vertical="center"/>
    </xf>
    <xf numFmtId="0" fontId="14" fillId="3" borderId="25" xfId="0" applyFont="1" applyFill="1" applyBorder="1" applyAlignment="1">
      <alignment vertical="center"/>
    </xf>
    <xf numFmtId="0" fontId="14" fillId="3" borderId="26" xfId="0" applyFont="1" applyFill="1" applyBorder="1" applyAlignment="1">
      <alignment vertical="center"/>
    </xf>
    <xf numFmtId="0" fontId="14" fillId="3" borderId="27" xfId="0" applyFont="1" applyFill="1" applyBorder="1" applyAlignment="1">
      <alignment vertical="center"/>
    </xf>
    <xf numFmtId="0" fontId="14" fillId="3" borderId="28" xfId="0" applyFont="1" applyFill="1" applyBorder="1" applyAlignment="1">
      <alignment vertical="center"/>
    </xf>
    <xf numFmtId="0" fontId="4" fillId="0" borderId="0" xfId="0" applyFont="1"/>
    <xf numFmtId="0" fontId="0" fillId="0" borderId="3" xfId="0" applyBorder="1" applyAlignment="1">
      <alignment horizontal="center" vertical="center"/>
    </xf>
    <xf numFmtId="0" fontId="6" fillId="0" borderId="31" xfId="0" applyFont="1" applyBorder="1" applyAlignment="1">
      <alignment horizontal="left" vertical="center"/>
    </xf>
    <xf numFmtId="0" fontId="6" fillId="0" borderId="8" xfId="0" applyFont="1" applyBorder="1" applyAlignment="1">
      <alignment horizontal="left" vertical="center"/>
    </xf>
    <xf numFmtId="0" fontId="13" fillId="0" borderId="8" xfId="1" applyBorder="1" applyAlignment="1">
      <alignment horizontal="left" vertical="center"/>
    </xf>
    <xf numFmtId="49" fontId="6" fillId="0" borderId="8" xfId="0" applyNumberFormat="1" applyFont="1" applyBorder="1" applyAlignment="1">
      <alignment horizontal="left" vertical="center"/>
    </xf>
    <xf numFmtId="0" fontId="6" fillId="4" borderId="0" xfId="0" applyFont="1" applyFill="1" applyAlignment="1">
      <alignment horizontal="center" vertical="center"/>
    </xf>
    <xf numFmtId="0" fontId="3" fillId="4" borderId="0" xfId="0" applyFont="1" applyFill="1" applyAlignment="1">
      <alignment vertical="center"/>
    </xf>
    <xf numFmtId="0" fontId="2"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14" fontId="17" fillId="4" borderId="0" xfId="0" applyNumberFormat="1" applyFont="1" applyFill="1" applyAlignment="1">
      <alignment horizontal="left" vertical="center" wrapText="1"/>
    </xf>
    <xf numFmtId="0" fontId="12" fillId="0" borderId="40" xfId="0" applyFont="1" applyBorder="1" applyAlignment="1">
      <alignment horizontal="left" vertical="center"/>
    </xf>
    <xf numFmtId="0" fontId="12" fillId="0" borderId="0" xfId="0" applyFont="1" applyAlignment="1">
      <alignment horizontal="left" vertical="center"/>
    </xf>
    <xf numFmtId="0" fontId="20" fillId="0" borderId="3" xfId="0" applyFont="1" applyBorder="1" applyAlignment="1">
      <alignment horizontal="center" vertical="center"/>
    </xf>
    <xf numFmtId="14" fontId="17" fillId="4" borderId="0" xfId="0" applyNumberFormat="1" applyFont="1" applyFill="1" applyAlignment="1">
      <alignment horizontal="center" vertical="center" wrapText="1"/>
    </xf>
    <xf numFmtId="0" fontId="4" fillId="5" borderId="3" xfId="0" applyFont="1" applyFill="1" applyBorder="1" applyAlignment="1">
      <alignment vertical="center" wrapText="1"/>
    </xf>
    <xf numFmtId="0" fontId="24" fillId="5" borderId="3"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12" fillId="4" borderId="19" xfId="0" applyFont="1" applyFill="1" applyBorder="1" applyAlignment="1">
      <alignment vertical="center"/>
    </xf>
    <xf numFmtId="0" fontId="24" fillId="3" borderId="71" xfId="3" applyFont="1" applyFill="1" applyBorder="1" applyAlignment="1">
      <alignment horizontal="left" vertical="center" wrapText="1"/>
    </xf>
    <xf numFmtId="0" fontId="24" fillId="3" borderId="52" xfId="3" applyFont="1" applyFill="1" applyBorder="1" applyAlignment="1">
      <alignment horizontal="left" vertical="center"/>
    </xf>
    <xf numFmtId="0" fontId="17" fillId="0" borderId="3" xfId="0" applyFont="1" applyBorder="1" applyAlignment="1">
      <alignment horizontal="center" vertical="center"/>
    </xf>
    <xf numFmtId="0" fontId="24" fillId="5" borderId="3" xfId="0" applyFont="1" applyFill="1" applyBorder="1" applyAlignment="1">
      <alignment vertical="center" wrapText="1"/>
    </xf>
    <xf numFmtId="0" fontId="36" fillId="4" borderId="3" xfId="0" applyFont="1" applyFill="1" applyBorder="1" applyAlignment="1">
      <alignment horizontal="right" vertical="center" wrapText="1"/>
    </xf>
    <xf numFmtId="0" fontId="37" fillId="4" borderId="3"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3" xfId="0" applyFont="1" applyBorder="1" applyAlignment="1">
      <alignment horizontal="right" vertical="center" wrapText="1"/>
    </xf>
    <xf numFmtId="0" fontId="37" fillId="0" borderId="3" xfId="0" applyFont="1" applyBorder="1" applyAlignment="1">
      <alignment horizontal="center" vertical="center" wrapText="1"/>
    </xf>
    <xf numFmtId="0" fontId="36" fillId="4" borderId="3" xfId="0" applyFont="1" applyFill="1" applyBorder="1" applyAlignment="1">
      <alignment horizontal="center" vertical="center" wrapText="1"/>
    </xf>
    <xf numFmtId="0" fontId="39" fillId="0" borderId="3" xfId="4" applyFont="1" applyBorder="1" applyAlignment="1">
      <alignment horizontal="right" vertical="center" wrapText="1"/>
    </xf>
    <xf numFmtId="0" fontId="39" fillId="0" borderId="3" xfId="4" applyFont="1" applyBorder="1" applyAlignment="1">
      <alignment horizontal="center" vertical="center" wrapText="1"/>
    </xf>
    <xf numFmtId="0" fontId="40" fillId="0" borderId="3" xfId="4" applyFont="1" applyBorder="1" applyAlignment="1">
      <alignment horizontal="center" vertical="center"/>
    </xf>
    <xf numFmtId="0" fontId="29" fillId="0" borderId="3" xfId="5" applyFont="1" applyBorder="1" applyAlignment="1">
      <alignment horizontal="center" vertical="center" wrapText="1"/>
    </xf>
    <xf numFmtId="0" fontId="41" fillId="0" borderId="3" xfId="4" applyFont="1" applyBorder="1" applyAlignment="1">
      <alignment horizontal="center" vertical="center"/>
    </xf>
    <xf numFmtId="0" fontId="24" fillId="5" borderId="8"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26" xfId="0" applyFont="1" applyFill="1" applyBorder="1" applyAlignment="1">
      <alignment horizontal="center" vertical="center" wrapText="1"/>
    </xf>
    <xf numFmtId="1" fontId="28" fillId="0" borderId="84" xfId="0" applyNumberFormat="1" applyFont="1" applyBorder="1" applyAlignment="1">
      <alignment horizontal="center" vertical="center" textRotation="90" wrapText="1"/>
    </xf>
    <xf numFmtId="1" fontId="19" fillId="0" borderId="84" xfId="0" applyNumberFormat="1" applyFont="1" applyBorder="1" applyAlignment="1">
      <alignment horizontal="center" vertical="center" textRotation="90" wrapText="1"/>
    </xf>
    <xf numFmtId="0" fontId="25" fillId="0" borderId="20" xfId="0" applyFont="1" applyBorder="1" applyAlignment="1">
      <alignment horizontal="center" vertical="center"/>
    </xf>
    <xf numFmtId="0" fontId="22" fillId="5" borderId="67"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41" xfId="0" applyFont="1" applyFill="1" applyBorder="1" applyAlignment="1">
      <alignment horizontal="center" vertical="center"/>
    </xf>
    <xf numFmtId="0" fontId="22" fillId="5" borderId="5" xfId="0" applyFont="1" applyFill="1" applyBorder="1" applyAlignment="1">
      <alignment horizontal="center" vertical="center"/>
    </xf>
    <xf numFmtId="0" fontId="22" fillId="0" borderId="6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9" xfId="0" applyFont="1" applyBorder="1" applyAlignment="1">
      <alignment horizontal="center" vertical="center" wrapText="1"/>
    </xf>
    <xf numFmtId="0" fontId="24" fillId="0" borderId="3" xfId="0" applyFont="1" applyBorder="1" applyAlignment="1">
      <alignment horizontal="center" vertical="center" textRotation="90"/>
    </xf>
    <xf numFmtId="0" fontId="23" fillId="3" borderId="48" xfId="0" applyFont="1" applyFill="1" applyBorder="1" applyAlignment="1">
      <alignment horizontal="left" vertical="center"/>
    </xf>
    <xf numFmtId="0" fontId="23" fillId="3" borderId="78" xfId="0" applyFont="1" applyFill="1" applyBorder="1" applyAlignment="1">
      <alignment horizontal="left" vertical="center"/>
    </xf>
    <xf numFmtId="0" fontId="23" fillId="3" borderId="77" xfId="0" applyFont="1" applyFill="1" applyBorder="1" applyAlignment="1">
      <alignment horizontal="left" vertical="center"/>
    </xf>
    <xf numFmtId="0" fontId="12" fillId="0" borderId="50" xfId="0" applyFont="1" applyBorder="1" applyAlignment="1">
      <alignment horizontal="center" vertical="top"/>
    </xf>
    <xf numFmtId="0" fontId="12" fillId="0" borderId="51" xfId="0" applyFont="1" applyBorder="1" applyAlignment="1">
      <alignment horizontal="center" vertical="top"/>
    </xf>
    <xf numFmtId="0" fontId="12" fillId="0" borderId="76" xfId="0" applyFont="1" applyBorder="1" applyAlignment="1">
      <alignment horizontal="center" vertical="top"/>
    </xf>
    <xf numFmtId="0" fontId="23" fillId="3" borderId="80" xfId="0" applyFont="1" applyFill="1" applyBorder="1" applyAlignment="1">
      <alignment horizontal="left" vertical="center" wrapText="1"/>
    </xf>
    <xf numFmtId="0" fontId="23" fillId="3" borderId="81" xfId="0" applyFont="1" applyFill="1" applyBorder="1" applyAlignment="1">
      <alignment horizontal="left" vertical="center" wrapText="1"/>
    </xf>
    <xf numFmtId="0" fontId="23" fillId="3" borderId="82" xfId="0" applyFont="1" applyFill="1" applyBorder="1" applyAlignment="1">
      <alignment horizontal="left" vertical="center" wrapText="1"/>
    </xf>
    <xf numFmtId="14" fontId="4" fillId="0" borderId="50" xfId="0" applyNumberFormat="1" applyFont="1" applyBorder="1" applyAlignment="1">
      <alignment horizontal="center" vertical="center" wrapText="1"/>
    </xf>
    <xf numFmtId="14" fontId="4" fillId="0" borderId="51" xfId="0" applyNumberFormat="1" applyFont="1" applyBorder="1" applyAlignment="1">
      <alignment horizontal="center" vertical="center" wrapText="1"/>
    </xf>
    <xf numFmtId="14" fontId="4" fillId="0" borderId="76" xfId="0" applyNumberFormat="1" applyFont="1" applyBorder="1" applyAlignment="1">
      <alignment horizontal="center" vertical="center" wrapText="1"/>
    </xf>
    <xf numFmtId="0" fontId="0" fillId="0" borderId="5" xfId="0" applyBorder="1" applyAlignment="1">
      <alignment horizontal="center" vertical="center"/>
    </xf>
    <xf numFmtId="0" fontId="1" fillId="5" borderId="51" xfId="0" applyFont="1" applyFill="1" applyBorder="1" applyAlignment="1">
      <alignment horizontal="center"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5" borderId="4" xfId="0" applyFont="1" applyFill="1" applyBorder="1" applyAlignment="1">
      <alignment horizontal="center" vertical="center" wrapText="1"/>
    </xf>
    <xf numFmtId="0" fontId="17" fillId="0" borderId="67" xfId="3" applyFont="1" applyBorder="1" applyAlignment="1">
      <alignment horizontal="center" vertical="top" wrapText="1"/>
    </xf>
    <xf numFmtId="0" fontId="17" fillId="0" borderId="4" xfId="3" applyFont="1" applyBorder="1" applyAlignment="1">
      <alignment horizontal="center" vertical="top" wrapText="1"/>
    </xf>
    <xf numFmtId="0" fontId="17" fillId="0" borderId="55" xfId="3" applyFont="1" applyBorder="1" applyAlignment="1">
      <alignment horizontal="center" vertical="center" wrapText="1"/>
    </xf>
    <xf numFmtId="0" fontId="17" fillId="0" borderId="56" xfId="3" applyFont="1" applyBorder="1" applyAlignment="1">
      <alignment horizontal="center" vertical="center" wrapText="1"/>
    </xf>
    <xf numFmtId="0" fontId="17" fillId="0" borderId="74" xfId="3" applyFont="1" applyBorder="1" applyAlignment="1">
      <alignment horizontal="center" vertical="center" wrapText="1"/>
    </xf>
    <xf numFmtId="0" fontId="17" fillId="0" borderId="58" xfId="3" applyFont="1" applyBorder="1" applyAlignment="1">
      <alignment horizontal="center" vertical="center" wrapText="1"/>
    </xf>
    <xf numFmtId="0" fontId="16" fillId="3" borderId="73" xfId="3" applyFont="1" applyFill="1" applyBorder="1" applyAlignment="1">
      <alignment horizontal="center" vertical="center" wrapText="1"/>
    </xf>
    <xf numFmtId="0" fontId="16" fillId="3" borderId="71" xfId="3" applyFont="1" applyFill="1" applyBorder="1" applyAlignment="1">
      <alignment horizontal="center" vertical="center" wrapText="1"/>
    </xf>
    <xf numFmtId="0" fontId="12" fillId="4" borderId="74"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75" xfId="0" applyFont="1" applyFill="1" applyBorder="1" applyAlignment="1">
      <alignment horizontal="center" vertical="center"/>
    </xf>
    <xf numFmtId="0" fontId="12" fillId="4" borderId="70" xfId="0" applyFont="1" applyFill="1" applyBorder="1" applyAlignment="1">
      <alignment horizontal="center" vertical="center"/>
    </xf>
    <xf numFmtId="0" fontId="12" fillId="3" borderId="60" xfId="3" applyFont="1" applyFill="1" applyBorder="1" applyAlignment="1">
      <alignment horizontal="left" vertical="center" wrapText="1"/>
    </xf>
    <xf numFmtId="0" fontId="42" fillId="7" borderId="50" xfId="0" applyFont="1" applyFill="1" applyBorder="1" applyAlignment="1">
      <alignment horizontal="center" vertical="center"/>
    </xf>
    <xf numFmtId="0" fontId="42" fillId="7" borderId="76" xfId="0" applyFont="1" applyFill="1" applyBorder="1" applyAlignment="1">
      <alignment horizontal="center" vertical="center"/>
    </xf>
    <xf numFmtId="0" fontId="12" fillId="3" borderId="31" xfId="3" applyFont="1" applyFill="1" applyBorder="1" applyAlignment="1">
      <alignment horizontal="left" vertical="center" wrapText="1"/>
    </xf>
    <xf numFmtId="0" fontId="12" fillId="4" borderId="6" xfId="0" applyFont="1" applyFill="1" applyBorder="1" applyAlignment="1">
      <alignment horizontal="center" vertical="center"/>
    </xf>
    <xf numFmtId="0" fontId="12" fillId="4" borderId="72"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35" fillId="6" borderId="55" xfId="1" applyFont="1" applyFill="1" applyBorder="1" applyAlignment="1">
      <alignment horizontal="center" vertical="center" wrapText="1"/>
    </xf>
    <xf numFmtId="0" fontId="35" fillId="6" borderId="56" xfId="1" applyFont="1" applyFill="1" applyBorder="1" applyAlignment="1">
      <alignment horizontal="center" vertical="center" wrapText="1"/>
    </xf>
    <xf numFmtId="0" fontId="35" fillId="6" borderId="57" xfId="1" applyFont="1" applyFill="1" applyBorder="1" applyAlignment="1">
      <alignment horizontal="center" vertical="center" wrapText="1"/>
    </xf>
    <xf numFmtId="0" fontId="24" fillId="3" borderId="52" xfId="3" applyFont="1" applyFill="1" applyBorder="1" applyAlignment="1">
      <alignment horizontal="left" vertical="center"/>
    </xf>
    <xf numFmtId="0" fontId="12" fillId="6" borderId="68" xfId="3" applyFont="1" applyFill="1" applyBorder="1" applyAlignment="1">
      <alignment horizontal="center" vertical="center" wrapText="1"/>
    </xf>
    <xf numFmtId="0" fontId="12" fillId="6" borderId="74" xfId="3" applyFont="1" applyFill="1" applyBorder="1" applyAlignment="1">
      <alignment horizontal="center" vertical="center" wrapText="1"/>
    </xf>
    <xf numFmtId="0" fontId="12" fillId="6" borderId="58" xfId="3" applyFont="1" applyFill="1" applyBorder="1" applyAlignment="1">
      <alignment horizontal="center" vertical="center" wrapText="1"/>
    </xf>
    <xf numFmtId="0" fontId="12" fillId="6" borderId="69" xfId="3" applyFont="1" applyFill="1" applyBorder="1" applyAlignment="1">
      <alignment horizontal="center" vertical="center" wrapText="1"/>
    </xf>
    <xf numFmtId="0" fontId="12" fillId="6" borderId="75" xfId="3" applyFont="1" applyFill="1" applyBorder="1" applyAlignment="1">
      <alignment horizontal="center" vertical="center" wrapText="1"/>
    </xf>
    <xf numFmtId="0" fontId="12" fillId="6" borderId="70" xfId="3" applyFont="1" applyFill="1" applyBorder="1" applyAlignment="1">
      <alignment horizontal="center" vertical="center" wrapText="1"/>
    </xf>
    <xf numFmtId="0" fontId="34" fillId="3" borderId="25" xfId="3" applyFont="1" applyFill="1" applyBorder="1" applyAlignment="1">
      <alignment horizontal="center" vertical="center" wrapText="1"/>
    </xf>
    <xf numFmtId="0" fontId="34" fillId="3" borderId="31" xfId="3" applyFont="1" applyFill="1" applyBorder="1" applyAlignment="1">
      <alignment horizontal="center" vertical="center" wrapText="1"/>
    </xf>
    <xf numFmtId="0" fontId="34" fillId="3" borderId="26" xfId="3" applyFont="1" applyFill="1" applyBorder="1" applyAlignment="1">
      <alignment horizontal="center" vertical="center" wrapText="1"/>
    </xf>
    <xf numFmtId="0" fontId="34" fillId="3" borderId="25" xfId="3" applyFont="1" applyFill="1" applyBorder="1" applyAlignment="1">
      <alignment horizontal="center" vertical="center"/>
    </xf>
    <xf numFmtId="0" fontId="34" fillId="3" borderId="31" xfId="3" applyFont="1" applyFill="1" applyBorder="1" applyAlignment="1">
      <alignment horizontal="center" vertical="center"/>
    </xf>
    <xf numFmtId="0" fontId="12" fillId="3" borderId="61" xfId="0" applyFont="1" applyFill="1" applyBorder="1" applyAlignment="1">
      <alignment horizontal="left" vertical="top"/>
    </xf>
    <xf numFmtId="0" fontId="12" fillId="3" borderId="62" xfId="0" applyFont="1" applyFill="1" applyBorder="1" applyAlignment="1">
      <alignment horizontal="left" vertical="top"/>
    </xf>
    <xf numFmtId="0" fontId="12" fillId="3" borderId="64" xfId="0" applyFont="1" applyFill="1" applyBorder="1" applyAlignment="1">
      <alignment horizontal="left" vertical="top" wrapText="1"/>
    </xf>
    <xf numFmtId="0" fontId="12" fillId="3" borderId="65" xfId="0" applyFont="1" applyFill="1" applyBorder="1" applyAlignment="1">
      <alignment horizontal="left" vertical="top" wrapText="1"/>
    </xf>
    <xf numFmtId="0" fontId="34" fillId="3" borderId="85" xfId="3" applyFont="1" applyFill="1" applyBorder="1" applyAlignment="1">
      <alignment horizontal="center" vertical="center"/>
    </xf>
    <xf numFmtId="0" fontId="34" fillId="3" borderId="34" xfId="3" applyFont="1" applyFill="1" applyBorder="1" applyAlignment="1">
      <alignment horizontal="center" vertical="center"/>
    </xf>
    <xf numFmtId="0" fontId="34" fillId="3" borderId="40" xfId="3" applyFont="1" applyFill="1" applyBorder="1" applyAlignment="1">
      <alignment horizontal="center" vertical="center"/>
    </xf>
    <xf numFmtId="0" fontId="34" fillId="3" borderId="0" xfId="3" applyFont="1" applyFill="1" applyAlignment="1">
      <alignment horizontal="center" vertical="center"/>
    </xf>
    <xf numFmtId="1" fontId="19" fillId="0" borderId="3" xfId="0" applyNumberFormat="1" applyFont="1" applyBorder="1" applyAlignment="1">
      <alignment horizontal="center" vertical="center" textRotation="90" wrapText="1"/>
    </xf>
    <xf numFmtId="1" fontId="19" fillId="0" borderId="83" xfId="0" applyNumberFormat="1" applyFont="1" applyBorder="1" applyAlignment="1">
      <alignment horizontal="center" vertical="center" textRotation="90" wrapText="1"/>
    </xf>
    <xf numFmtId="1" fontId="19" fillId="0" borderId="2" xfId="0" applyNumberFormat="1" applyFont="1" applyBorder="1" applyAlignment="1">
      <alignment horizontal="center" vertical="center" textRotation="90" wrapText="1"/>
    </xf>
    <xf numFmtId="0" fontId="25" fillId="0" borderId="8" xfId="0" applyFont="1" applyBorder="1" applyAlignment="1">
      <alignment horizontal="center" vertical="center"/>
    </xf>
    <xf numFmtId="0" fontId="25" fillId="0" borderId="31" xfId="0" applyFont="1" applyBorder="1" applyAlignment="1">
      <alignment horizontal="center" vertical="center"/>
    </xf>
    <xf numFmtId="0" fontId="25" fillId="0" borderId="26" xfId="0" applyFont="1" applyBorder="1" applyAlignment="1">
      <alignment horizontal="center" vertical="center"/>
    </xf>
    <xf numFmtId="1" fontId="28" fillId="0" borderId="83" xfId="0" applyNumberFormat="1" applyFont="1" applyBorder="1" applyAlignment="1">
      <alignment horizontal="center" vertical="center" textRotation="90" wrapText="1"/>
    </xf>
    <xf numFmtId="1" fontId="28" fillId="0" borderId="84" xfId="0" applyNumberFormat="1" applyFont="1" applyBorder="1" applyAlignment="1">
      <alignment horizontal="center" vertical="top" textRotation="90" wrapText="1"/>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3" fillId="0" borderId="8" xfId="1" applyBorder="1" applyAlignment="1">
      <alignment horizontal="left" vertical="center"/>
    </xf>
    <xf numFmtId="0" fontId="13" fillId="0" borderId="31" xfId="1" applyBorder="1" applyAlignment="1">
      <alignment horizontal="left" vertical="center"/>
    </xf>
    <xf numFmtId="0" fontId="13"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0" xfId="0" applyFont="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47"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5" fontId="6" fillId="0" borderId="16" xfId="0" applyNumberFormat="1" applyFont="1" applyBorder="1" applyAlignment="1">
      <alignment horizontal="left" vertical="center"/>
    </xf>
    <xf numFmtId="165" fontId="6" fillId="0" borderId="6" xfId="0" applyNumberFormat="1" applyFont="1" applyBorder="1" applyAlignment="1">
      <alignment horizontal="left" vertical="center"/>
    </xf>
    <xf numFmtId="165" fontId="6" fillId="0" borderId="7" xfId="0" applyNumberFormat="1" applyFont="1" applyBorder="1" applyAlignment="1">
      <alignment horizontal="left" vertical="center"/>
    </xf>
    <xf numFmtId="165" fontId="6" fillId="0" borderId="8" xfId="0" applyNumberFormat="1" applyFont="1" applyBorder="1" applyAlignment="1">
      <alignment horizontal="left" vertical="center"/>
    </xf>
    <xf numFmtId="165" fontId="6" fillId="0" borderId="31" xfId="0" applyNumberFormat="1" applyFont="1" applyBorder="1" applyAlignment="1">
      <alignment horizontal="left" vertical="center"/>
    </xf>
    <xf numFmtId="165" fontId="6" fillId="0" borderId="32" xfId="0" applyNumberFormat="1" applyFont="1" applyBorder="1" applyAlignment="1">
      <alignment horizontal="left" vertical="center"/>
    </xf>
    <xf numFmtId="0" fontId="6" fillId="4" borderId="11"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44" fillId="0" borderId="3" xfId="5" applyFont="1" applyBorder="1" applyAlignment="1">
      <alignment horizontal="center" vertical="center" wrapText="1"/>
    </xf>
    <xf numFmtId="0" fontId="8" fillId="4" borderId="34" xfId="0" applyFont="1" applyFill="1" applyBorder="1" applyAlignment="1" applyProtection="1">
      <alignment vertical="center"/>
      <protection locked="0"/>
    </xf>
    <xf numFmtId="0" fontId="8" fillId="4" borderId="31" xfId="0" applyFont="1" applyFill="1" applyBorder="1" applyAlignment="1" applyProtection="1">
      <alignment vertical="center" wrapText="1"/>
      <protection locked="0"/>
    </xf>
    <xf numFmtId="0" fontId="8" fillId="4" borderId="31" xfId="0" applyFont="1" applyFill="1" applyBorder="1" applyAlignment="1" applyProtection="1">
      <alignment vertical="center"/>
      <protection locked="0"/>
    </xf>
    <xf numFmtId="0" fontId="8" fillId="4" borderId="56" xfId="0" applyFont="1" applyFill="1" applyBorder="1" applyAlignment="1" applyProtection="1">
      <alignment vertical="center"/>
      <protection locked="0"/>
    </xf>
    <xf numFmtId="14" fontId="4" fillId="0" borderId="59" xfId="0" applyNumberFormat="1" applyFont="1" applyBorder="1" applyAlignment="1" applyProtection="1">
      <alignment horizontal="left" vertical="center"/>
      <protection locked="0"/>
    </xf>
    <xf numFmtId="14" fontId="4" fillId="0" borderId="60" xfId="0" applyNumberFormat="1" applyFont="1" applyBorder="1" applyAlignment="1" applyProtection="1">
      <alignment horizontal="left" vertical="center"/>
      <protection locked="0"/>
    </xf>
    <xf numFmtId="14" fontId="4" fillId="0" borderId="63" xfId="0" applyNumberFormat="1" applyFont="1" applyBorder="1" applyAlignment="1" applyProtection="1">
      <alignment horizontal="left" vertical="center"/>
      <protection locked="0"/>
    </xf>
    <xf numFmtId="14" fontId="4" fillId="4" borderId="53" xfId="0" applyNumberFormat="1" applyFont="1" applyFill="1" applyBorder="1" applyAlignment="1" applyProtection="1">
      <alignment horizontal="center" vertical="center" wrapText="1"/>
      <protection locked="0"/>
    </xf>
    <xf numFmtId="14" fontId="4" fillId="4" borderId="54" xfId="0" applyNumberFormat="1" applyFont="1" applyFill="1" applyBorder="1" applyAlignment="1" applyProtection="1">
      <alignment horizontal="center" vertical="center" wrapText="1"/>
      <protection locked="0"/>
    </xf>
    <xf numFmtId="14" fontId="4" fillId="4" borderId="66" xfId="0" applyNumberFormat="1" applyFont="1" applyFill="1" applyBorder="1" applyAlignment="1" applyProtection="1">
      <alignment horizontal="center" vertical="center" wrapText="1"/>
      <protection locked="0"/>
    </xf>
    <xf numFmtId="164" fontId="17" fillId="0" borderId="3" xfId="2" applyFont="1" applyBorder="1" applyAlignment="1" applyProtection="1">
      <protection locked="0"/>
    </xf>
    <xf numFmtId="0" fontId="38"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1" fontId="29" fillId="0" borderId="3" xfId="0" applyNumberFormat="1" applyFont="1" applyBorder="1" applyAlignment="1" applyProtection="1">
      <alignment vertical="center" textRotation="90" wrapText="1"/>
      <protection locked="0"/>
    </xf>
    <xf numFmtId="164" fontId="0" fillId="0" borderId="3" xfId="2" applyFont="1" applyBorder="1" applyAlignment="1" applyProtection="1">
      <protection locked="0"/>
    </xf>
    <xf numFmtId="0" fontId="18" fillId="0" borderId="3" xfId="0" applyFont="1" applyBorder="1" applyAlignment="1" applyProtection="1">
      <alignment horizontal="center" vertical="center"/>
      <protection locked="0"/>
    </xf>
  </cellXfs>
  <cellStyles count="6">
    <cellStyle name="Currency" xfId="2" builtinId="4"/>
    <cellStyle name="Hyperlink" xfId="1" builtinId="8"/>
    <cellStyle name="Normal" xfId="0" builtinId="0"/>
    <cellStyle name="Normal 2" xfId="3" xr:uid="{F60218C1-DFB2-417C-8F9D-6E68BBE0835F}"/>
    <cellStyle name="Normal 3" xfId="4" xr:uid="{D9C3F39B-053D-4666-95A5-E5B916992AD9}"/>
    <cellStyle name="Normal 5" xfId="5" xr:uid="{D9D015DF-633A-4678-8635-C85E92258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1</xdr:col>
      <xdr:colOff>1227859</xdr:colOff>
      <xdr:row>2</xdr:row>
      <xdr:rowOff>951634</xdr:rowOff>
    </xdr:to>
    <xdr:pic>
      <xdr:nvPicPr>
        <xdr:cNvPr id="2" name="Picture 1">
          <a:extLst>
            <a:ext uri="{FF2B5EF4-FFF2-40B4-BE49-F238E27FC236}">
              <a16:creationId xmlns:a16="http://schemas.microsoft.com/office/drawing/2014/main" id="{3142B79E-B909-4EB2-BA19-56DC254561D4}"/>
            </a:ext>
          </a:extLst>
        </xdr:cNvPr>
        <xdr:cNvPicPr>
          <a:picLocks noChangeAspect="1"/>
        </xdr:cNvPicPr>
      </xdr:nvPicPr>
      <xdr:blipFill>
        <a:blip xmlns:r="http://schemas.openxmlformats.org/officeDocument/2006/relationships" r:embed="rId1"/>
        <a:stretch>
          <a:fillRect/>
        </a:stretch>
      </xdr:blipFill>
      <xdr:spPr>
        <a:xfrm>
          <a:off x="200025" y="481965"/>
          <a:ext cx="3042285" cy="982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gdi Najib" id="{4E32B11A-1871-4BDD-919D-05FFA2AD4EF3}" userId="S::magdi.najib@fmfyemen.org::9c41b083-45d4-413c-856a-1dbcb8af1ea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2AED-5C19-4755-8554-F2464513F016}">
  <sheetPr codeName="Sheet1"/>
  <dimension ref="A1:H416"/>
  <sheetViews>
    <sheetView tabSelected="1" view="pageBreakPreview" zoomScale="60" zoomScaleNormal="90" workbookViewId="0">
      <selection activeCell="D416" sqref="D416:H416"/>
    </sheetView>
  </sheetViews>
  <sheetFormatPr defaultColWidth="9.109375" defaultRowHeight="13.2"/>
  <cols>
    <col min="1" max="1" width="29.33203125" style="1" customWidth="1"/>
    <col min="2" max="2" width="30" style="1" bestFit="1" customWidth="1"/>
    <col min="3" max="3" width="94.5546875" style="1" customWidth="1"/>
    <col min="4" max="4" width="21.88671875" style="1" customWidth="1"/>
    <col min="5" max="5" width="13" style="1" customWidth="1"/>
    <col min="6" max="6" width="17.77734375" style="1" customWidth="1"/>
    <col min="7" max="7" width="17.21875" style="1" customWidth="1"/>
    <col min="8" max="8" width="21.6640625" style="1" customWidth="1"/>
    <col min="9" max="16384" width="9.109375" style="1"/>
  </cols>
  <sheetData>
    <row r="1" spans="1:8" ht="13.8" thickBot="1">
      <c r="A1" s="164"/>
      <c r="B1" s="164"/>
      <c r="C1" s="164"/>
      <c r="D1" s="164"/>
      <c r="E1" s="164"/>
      <c r="F1" s="164"/>
      <c r="G1" s="164"/>
      <c r="H1" s="164"/>
    </row>
    <row r="2" spans="1:8" ht="27.75" customHeight="1" thickBot="1">
      <c r="A2" s="165" t="s">
        <v>535</v>
      </c>
      <c r="B2" s="165"/>
      <c r="C2" s="165"/>
      <c r="D2" s="165"/>
      <c r="E2" s="165"/>
      <c r="F2" s="165"/>
      <c r="G2" s="165"/>
      <c r="H2" s="165"/>
    </row>
    <row r="3" spans="1:8" s="54" customFormat="1" ht="124.8" customHeight="1" thickBot="1">
      <c r="A3" s="166"/>
      <c r="B3" s="167"/>
      <c r="C3" s="168" t="s">
        <v>159</v>
      </c>
      <c r="D3" s="168"/>
      <c r="E3" s="168"/>
      <c r="F3" s="168"/>
      <c r="G3" s="168"/>
      <c r="H3" s="168"/>
    </row>
    <row r="4" spans="1:8" ht="90" customHeight="1" thickBot="1">
      <c r="A4" s="169" t="s">
        <v>0</v>
      </c>
      <c r="B4" s="170"/>
      <c r="C4" s="170"/>
      <c r="D4" s="171" t="s">
        <v>1</v>
      </c>
      <c r="E4" s="172"/>
      <c r="F4" s="172"/>
      <c r="G4" s="173"/>
      <c r="H4" s="174"/>
    </row>
    <row r="5" spans="1:8" customFormat="1" ht="33.75" customHeight="1" thickBot="1">
      <c r="A5" s="175" t="s">
        <v>2</v>
      </c>
      <c r="B5" s="177" t="s">
        <v>157</v>
      </c>
      <c r="C5" s="178"/>
      <c r="D5" s="181" t="s">
        <v>3</v>
      </c>
      <c r="E5" s="181"/>
      <c r="F5" s="181"/>
      <c r="G5" s="182" t="s">
        <v>531</v>
      </c>
      <c r="H5" s="183"/>
    </row>
    <row r="6" spans="1:8" customFormat="1" ht="57" customHeight="1" thickBot="1">
      <c r="A6" s="176"/>
      <c r="B6" s="179"/>
      <c r="C6" s="180"/>
      <c r="D6" s="184" t="s">
        <v>4</v>
      </c>
      <c r="E6" s="184"/>
      <c r="F6" s="184"/>
      <c r="G6" s="182" t="s">
        <v>536</v>
      </c>
      <c r="H6" s="183"/>
    </row>
    <row r="7" spans="1:8" customFormat="1" ht="14.25" customHeight="1" thickBot="1">
      <c r="A7" s="106"/>
      <c r="B7" s="107"/>
      <c r="C7" s="107"/>
      <c r="D7" s="107"/>
      <c r="E7" s="107"/>
      <c r="F7" s="107"/>
      <c r="G7" s="107"/>
      <c r="H7" s="106"/>
    </row>
    <row r="8" spans="1:8" customFormat="1" ht="28.5" customHeight="1">
      <c r="A8" s="119" t="s">
        <v>5</v>
      </c>
      <c r="B8" s="185" t="s">
        <v>6</v>
      </c>
      <c r="C8" s="186"/>
      <c r="D8" s="187" t="s">
        <v>7</v>
      </c>
      <c r="E8" s="188"/>
      <c r="F8" s="188"/>
      <c r="G8" s="188"/>
      <c r="H8" s="189"/>
    </row>
    <row r="9" spans="1:8" customFormat="1" ht="84" customHeight="1">
      <c r="A9" s="203" t="s">
        <v>8</v>
      </c>
      <c r="B9" s="204"/>
      <c r="C9" s="274"/>
      <c r="D9" s="120" t="s">
        <v>9</v>
      </c>
      <c r="E9" s="190" t="s">
        <v>532</v>
      </c>
      <c r="F9" s="191"/>
      <c r="G9" s="191"/>
      <c r="H9" s="192"/>
    </row>
    <row r="10" spans="1:8" customFormat="1" ht="64.8" customHeight="1">
      <c r="A10" s="203" t="s">
        <v>10</v>
      </c>
      <c r="B10" s="205"/>
      <c r="C10" s="274"/>
      <c r="D10" s="121" t="s">
        <v>11</v>
      </c>
      <c r="E10" s="193" t="s">
        <v>12</v>
      </c>
      <c r="F10" s="194"/>
      <c r="G10" s="194"/>
      <c r="H10" s="195"/>
    </row>
    <row r="11" spans="1:8" customFormat="1" ht="29.4" customHeight="1">
      <c r="A11" s="206" t="s">
        <v>11</v>
      </c>
      <c r="B11" s="207"/>
      <c r="C11" s="275"/>
      <c r="D11" s="196" t="s">
        <v>13</v>
      </c>
      <c r="E11" s="197" t="s">
        <v>14</v>
      </c>
      <c r="F11" s="198"/>
      <c r="G11" s="198"/>
      <c r="H11" s="199"/>
    </row>
    <row r="12" spans="1:8" customFormat="1" ht="39" customHeight="1">
      <c r="A12" s="206" t="s">
        <v>15</v>
      </c>
      <c r="B12" s="207"/>
      <c r="C12" s="275"/>
      <c r="D12" s="196"/>
      <c r="E12" s="200"/>
      <c r="F12" s="201"/>
      <c r="G12" s="201"/>
      <c r="H12" s="202"/>
    </row>
    <row r="13" spans="1:8" customFormat="1" ht="33" customHeight="1">
      <c r="A13" s="212" t="s">
        <v>16</v>
      </c>
      <c r="B13" s="213"/>
      <c r="C13" s="273"/>
      <c r="D13" s="196" t="s">
        <v>17</v>
      </c>
      <c r="E13" s="197" t="s">
        <v>18</v>
      </c>
      <c r="F13" s="198"/>
      <c r="G13" s="198"/>
      <c r="H13" s="199"/>
    </row>
    <row r="14" spans="1:8" customFormat="1" ht="34.799999999999997" customHeight="1">
      <c r="A14" s="214" t="s">
        <v>17</v>
      </c>
      <c r="B14" s="215"/>
      <c r="C14" s="276"/>
      <c r="D14" s="196"/>
      <c r="E14" s="200"/>
      <c r="F14" s="201"/>
      <c r="G14" s="201"/>
      <c r="H14" s="202"/>
    </row>
    <row r="15" spans="1:8" customFormat="1">
      <c r="A15" s="108"/>
      <c r="B15" s="109"/>
      <c r="C15" s="108"/>
      <c r="D15" s="108"/>
      <c r="E15" s="108"/>
      <c r="F15" s="110"/>
      <c r="G15" s="110"/>
      <c r="H15" s="110"/>
    </row>
    <row r="16" spans="1:8" customFormat="1" ht="42" customHeight="1" thickBot="1">
      <c r="A16" s="208" t="s">
        <v>19</v>
      </c>
      <c r="B16" s="209"/>
      <c r="C16" s="277"/>
      <c r="D16" s="278"/>
      <c r="E16" s="278"/>
      <c r="F16" s="278"/>
      <c r="G16" s="278"/>
      <c r="H16" s="279"/>
    </row>
    <row r="17" spans="1:8" customFormat="1" ht="53.25" customHeight="1">
      <c r="A17" s="210" t="s">
        <v>20</v>
      </c>
      <c r="B17" s="211"/>
      <c r="C17" s="280"/>
      <c r="D17" s="281"/>
      <c r="E17" s="281"/>
      <c r="F17" s="281"/>
      <c r="G17" s="281"/>
      <c r="H17" s="282"/>
    </row>
    <row r="18" spans="1:8" customFormat="1" ht="27" customHeight="1">
      <c r="A18" s="112"/>
      <c r="B18" s="113"/>
      <c r="C18" s="111"/>
      <c r="D18" s="111"/>
      <c r="E18" s="111"/>
      <c r="F18" s="111"/>
      <c r="G18" s="111"/>
      <c r="H18" s="115"/>
    </row>
    <row r="19" spans="1:8" s="5" customFormat="1" ht="91.8" customHeight="1">
      <c r="A19" s="117" t="s">
        <v>21</v>
      </c>
      <c r="B19" s="117" t="s">
        <v>22</v>
      </c>
      <c r="C19" s="118" t="s">
        <v>534</v>
      </c>
      <c r="D19" s="117" t="s">
        <v>23</v>
      </c>
      <c r="E19" s="117" t="s">
        <v>24</v>
      </c>
      <c r="F19" s="117" t="s">
        <v>537</v>
      </c>
      <c r="G19" s="117" t="s">
        <v>27</v>
      </c>
      <c r="H19" s="117" t="s">
        <v>538</v>
      </c>
    </row>
    <row r="20" spans="1:8" s="5" customFormat="1" ht="49.95" customHeight="1">
      <c r="A20" s="135" t="s">
        <v>154</v>
      </c>
      <c r="B20" s="136"/>
      <c r="C20" s="136"/>
      <c r="D20" s="137"/>
      <c r="E20" s="116"/>
      <c r="F20" s="116"/>
      <c r="G20" s="116"/>
      <c r="H20" s="116"/>
    </row>
    <row r="21" spans="1:8" ht="60" customHeight="1">
      <c r="A21" s="122">
        <f>ROW()-20</f>
        <v>1</v>
      </c>
      <c r="B21" s="216" t="s">
        <v>28</v>
      </c>
      <c r="C21" s="124" t="s">
        <v>296</v>
      </c>
      <c r="D21" s="125" t="s">
        <v>208</v>
      </c>
      <c r="E21" s="126">
        <v>1</v>
      </c>
      <c r="F21" s="283"/>
      <c r="G21" s="283"/>
      <c r="H21" s="284"/>
    </row>
    <row r="22" spans="1:8" ht="60" customHeight="1">
      <c r="A22" s="122">
        <f t="shared" ref="A22:A85" si="0">ROW()-20</f>
        <v>2</v>
      </c>
      <c r="B22" s="216"/>
      <c r="C22" s="124" t="s">
        <v>297</v>
      </c>
      <c r="D22" s="125" t="s">
        <v>208</v>
      </c>
      <c r="E22" s="126">
        <v>1</v>
      </c>
      <c r="F22" s="283"/>
      <c r="G22" s="283"/>
      <c r="H22" s="284"/>
    </row>
    <row r="23" spans="1:8" ht="60" customHeight="1">
      <c r="A23" s="122">
        <f t="shared" si="0"/>
        <v>3</v>
      </c>
      <c r="B23" s="216"/>
      <c r="C23" s="124" t="s">
        <v>298</v>
      </c>
      <c r="D23" s="125" t="s">
        <v>208</v>
      </c>
      <c r="E23" s="126">
        <v>1</v>
      </c>
      <c r="F23" s="283"/>
      <c r="G23" s="283"/>
      <c r="H23" s="284"/>
    </row>
    <row r="24" spans="1:8" ht="60" customHeight="1">
      <c r="A24" s="122">
        <f t="shared" si="0"/>
        <v>4</v>
      </c>
      <c r="B24" s="216"/>
      <c r="C24" s="124" t="s">
        <v>299</v>
      </c>
      <c r="D24" s="125" t="s">
        <v>208</v>
      </c>
      <c r="E24" s="126">
        <v>1</v>
      </c>
      <c r="F24" s="283"/>
      <c r="G24" s="283"/>
      <c r="H24" s="284"/>
    </row>
    <row r="25" spans="1:8" ht="60" customHeight="1">
      <c r="A25" s="122">
        <f t="shared" si="0"/>
        <v>5</v>
      </c>
      <c r="B25" s="217" t="s">
        <v>29</v>
      </c>
      <c r="C25" s="124" t="s">
        <v>300</v>
      </c>
      <c r="D25" s="125" t="s">
        <v>301</v>
      </c>
      <c r="E25" s="126">
        <v>1</v>
      </c>
      <c r="F25" s="283"/>
      <c r="G25" s="283"/>
      <c r="H25" s="284"/>
    </row>
    <row r="26" spans="1:8" ht="60" customHeight="1">
      <c r="A26" s="122">
        <f t="shared" si="0"/>
        <v>6</v>
      </c>
      <c r="B26" s="139"/>
      <c r="C26" s="127" t="s">
        <v>302</v>
      </c>
      <c r="D26" s="128" t="s">
        <v>301</v>
      </c>
      <c r="E26" s="126">
        <v>1</v>
      </c>
      <c r="F26" s="283"/>
      <c r="G26" s="283"/>
      <c r="H26" s="284"/>
    </row>
    <row r="27" spans="1:8" ht="60" customHeight="1">
      <c r="A27" s="122">
        <f t="shared" si="0"/>
        <v>7</v>
      </c>
      <c r="B27" s="139"/>
      <c r="C27" s="127" t="s">
        <v>303</v>
      </c>
      <c r="D27" s="128" t="s">
        <v>301</v>
      </c>
      <c r="E27" s="126">
        <v>1</v>
      </c>
      <c r="F27" s="283"/>
      <c r="G27" s="283"/>
      <c r="H27" s="284"/>
    </row>
    <row r="28" spans="1:8" ht="60" customHeight="1">
      <c r="A28" s="122">
        <f t="shared" si="0"/>
        <v>8</v>
      </c>
      <c r="B28" s="139"/>
      <c r="C28" s="127" t="s">
        <v>304</v>
      </c>
      <c r="D28" s="128" t="s">
        <v>301</v>
      </c>
      <c r="E28" s="126">
        <v>1</v>
      </c>
      <c r="F28" s="283"/>
      <c r="G28" s="283"/>
      <c r="H28" s="284"/>
    </row>
    <row r="29" spans="1:8" ht="60" customHeight="1">
      <c r="A29" s="122">
        <f t="shared" si="0"/>
        <v>9</v>
      </c>
      <c r="B29" s="139"/>
      <c r="C29" s="127" t="s">
        <v>305</v>
      </c>
      <c r="D29" s="128" t="s">
        <v>301</v>
      </c>
      <c r="E29" s="126">
        <v>1</v>
      </c>
      <c r="F29" s="283"/>
      <c r="G29" s="283"/>
      <c r="H29" s="284"/>
    </row>
    <row r="30" spans="1:8" ht="60" customHeight="1">
      <c r="A30" s="122">
        <f t="shared" si="0"/>
        <v>10</v>
      </c>
      <c r="B30" s="139"/>
      <c r="C30" s="127" t="s">
        <v>306</v>
      </c>
      <c r="D30" s="128" t="s">
        <v>208</v>
      </c>
      <c r="E30" s="126">
        <v>1</v>
      </c>
      <c r="F30" s="283"/>
      <c r="G30" s="283"/>
      <c r="H30" s="284"/>
    </row>
    <row r="31" spans="1:8" ht="60" customHeight="1">
      <c r="A31" s="122">
        <f t="shared" si="0"/>
        <v>11</v>
      </c>
      <c r="B31" s="218"/>
      <c r="C31" s="127" t="s">
        <v>307</v>
      </c>
      <c r="D31" s="128" t="s">
        <v>210</v>
      </c>
      <c r="E31" s="126">
        <v>1</v>
      </c>
      <c r="F31" s="283"/>
      <c r="G31" s="283"/>
      <c r="H31" s="284"/>
    </row>
    <row r="32" spans="1:8" ht="60" customHeight="1">
      <c r="A32" s="122">
        <f t="shared" si="0"/>
        <v>12</v>
      </c>
      <c r="B32" s="216" t="s">
        <v>30</v>
      </c>
      <c r="C32" s="124" t="s">
        <v>308</v>
      </c>
      <c r="D32" s="125" t="s">
        <v>208</v>
      </c>
      <c r="E32" s="126">
        <v>1</v>
      </c>
      <c r="F32" s="283"/>
      <c r="G32" s="283"/>
      <c r="H32" s="284"/>
    </row>
    <row r="33" spans="1:8" ht="60" customHeight="1">
      <c r="A33" s="122">
        <f t="shared" si="0"/>
        <v>13</v>
      </c>
      <c r="B33" s="216"/>
      <c r="C33" s="124" t="s">
        <v>309</v>
      </c>
      <c r="D33" s="125" t="s">
        <v>208</v>
      </c>
      <c r="E33" s="126">
        <v>1</v>
      </c>
      <c r="F33" s="283"/>
      <c r="G33" s="283"/>
      <c r="H33" s="284"/>
    </row>
    <row r="34" spans="1:8" ht="60" customHeight="1">
      <c r="A34" s="122">
        <f t="shared" si="0"/>
        <v>14</v>
      </c>
      <c r="B34" s="216"/>
      <c r="C34" s="124" t="s">
        <v>310</v>
      </c>
      <c r="D34" s="125" t="s">
        <v>208</v>
      </c>
      <c r="E34" s="126">
        <v>1</v>
      </c>
      <c r="F34" s="283"/>
      <c r="G34" s="283"/>
      <c r="H34" s="284"/>
    </row>
    <row r="35" spans="1:8" s="5" customFormat="1" ht="60" customHeight="1">
      <c r="A35" s="122">
        <f t="shared" si="0"/>
        <v>15</v>
      </c>
      <c r="B35" s="216"/>
      <c r="C35" s="124" t="s">
        <v>311</v>
      </c>
      <c r="D35" s="125" t="s">
        <v>208</v>
      </c>
      <c r="E35" s="126">
        <v>1</v>
      </c>
      <c r="F35" s="283"/>
      <c r="G35" s="283"/>
      <c r="H35" s="284"/>
    </row>
    <row r="36" spans="1:8" ht="60" customHeight="1">
      <c r="A36" s="122">
        <f t="shared" si="0"/>
        <v>16</v>
      </c>
      <c r="B36" s="216"/>
      <c r="C36" s="124" t="s">
        <v>312</v>
      </c>
      <c r="D36" s="125" t="s">
        <v>208</v>
      </c>
      <c r="E36" s="126">
        <v>1</v>
      </c>
      <c r="F36" s="283"/>
      <c r="G36" s="283"/>
      <c r="H36" s="284"/>
    </row>
    <row r="37" spans="1:8" ht="60" customHeight="1">
      <c r="A37" s="122">
        <f t="shared" si="0"/>
        <v>17</v>
      </c>
      <c r="B37" s="216"/>
      <c r="C37" s="124" t="s">
        <v>313</v>
      </c>
      <c r="D37" s="125" t="s">
        <v>208</v>
      </c>
      <c r="E37" s="126">
        <v>1</v>
      </c>
      <c r="F37" s="283"/>
      <c r="G37" s="283"/>
      <c r="H37" s="284"/>
    </row>
    <row r="38" spans="1:8" ht="60" customHeight="1">
      <c r="A38" s="122">
        <f t="shared" si="0"/>
        <v>18</v>
      </c>
      <c r="B38" s="216"/>
      <c r="C38" s="124" t="s">
        <v>314</v>
      </c>
      <c r="D38" s="125" t="s">
        <v>208</v>
      </c>
      <c r="E38" s="126">
        <v>1</v>
      </c>
      <c r="F38" s="283"/>
      <c r="G38" s="283"/>
      <c r="H38" s="284"/>
    </row>
    <row r="39" spans="1:8" ht="60" customHeight="1">
      <c r="A39" s="122">
        <f t="shared" si="0"/>
        <v>19</v>
      </c>
      <c r="B39" s="216" t="s">
        <v>31</v>
      </c>
      <c r="C39" s="124" t="s">
        <v>315</v>
      </c>
      <c r="D39" s="125" t="s">
        <v>316</v>
      </c>
      <c r="E39" s="126">
        <v>1</v>
      </c>
      <c r="F39" s="283"/>
      <c r="G39" s="283"/>
      <c r="H39" s="284"/>
    </row>
    <row r="40" spans="1:8" ht="60" customHeight="1">
      <c r="A40" s="122">
        <f t="shared" si="0"/>
        <v>20</v>
      </c>
      <c r="B40" s="216"/>
      <c r="C40" s="127" t="s">
        <v>317</v>
      </c>
      <c r="D40" s="128" t="s">
        <v>316</v>
      </c>
      <c r="E40" s="126">
        <v>1</v>
      </c>
      <c r="F40" s="283"/>
      <c r="G40" s="283"/>
      <c r="H40" s="284"/>
    </row>
    <row r="41" spans="1:8" ht="60" customHeight="1">
      <c r="A41" s="122">
        <f t="shared" si="0"/>
        <v>21</v>
      </c>
      <c r="B41" s="216"/>
      <c r="C41" s="127" t="s">
        <v>318</v>
      </c>
      <c r="D41" s="128" t="s">
        <v>316</v>
      </c>
      <c r="E41" s="126">
        <v>1</v>
      </c>
      <c r="F41" s="283"/>
      <c r="G41" s="283"/>
      <c r="H41" s="284"/>
    </row>
    <row r="42" spans="1:8" ht="60" customHeight="1">
      <c r="A42" s="122">
        <f t="shared" si="0"/>
        <v>22</v>
      </c>
      <c r="B42" s="216"/>
      <c r="C42" s="127" t="s">
        <v>319</v>
      </c>
      <c r="D42" s="128" t="s">
        <v>316</v>
      </c>
      <c r="E42" s="126">
        <v>1</v>
      </c>
      <c r="F42" s="283"/>
      <c r="G42" s="283"/>
      <c r="H42" s="284"/>
    </row>
    <row r="43" spans="1:8" ht="60" customHeight="1">
      <c r="A43" s="122">
        <f t="shared" si="0"/>
        <v>23</v>
      </c>
      <c r="B43" s="216"/>
      <c r="C43" s="127" t="s">
        <v>320</v>
      </c>
      <c r="D43" s="128" t="s">
        <v>316</v>
      </c>
      <c r="E43" s="126">
        <v>1</v>
      </c>
      <c r="F43" s="283"/>
      <c r="G43" s="283"/>
      <c r="H43" s="284"/>
    </row>
    <row r="44" spans="1:8" ht="60" customHeight="1">
      <c r="A44" s="122">
        <f t="shared" si="0"/>
        <v>24</v>
      </c>
      <c r="B44" s="216"/>
      <c r="C44" s="127" t="s">
        <v>321</v>
      </c>
      <c r="D44" s="128" t="s">
        <v>316</v>
      </c>
      <c r="E44" s="126">
        <v>1</v>
      </c>
      <c r="F44" s="283"/>
      <c r="G44" s="283"/>
      <c r="H44" s="284"/>
    </row>
    <row r="45" spans="1:8" ht="60" customHeight="1">
      <c r="A45" s="122">
        <f t="shared" si="0"/>
        <v>25</v>
      </c>
      <c r="B45" s="216"/>
      <c r="C45" s="127" t="s">
        <v>322</v>
      </c>
      <c r="D45" s="128" t="s">
        <v>316</v>
      </c>
      <c r="E45" s="126">
        <v>1</v>
      </c>
      <c r="F45" s="283"/>
      <c r="G45" s="283"/>
      <c r="H45" s="284"/>
    </row>
    <row r="46" spans="1:8" ht="60" customHeight="1">
      <c r="A46" s="122">
        <f t="shared" si="0"/>
        <v>26</v>
      </c>
      <c r="B46" s="216"/>
      <c r="C46" s="124" t="s">
        <v>323</v>
      </c>
      <c r="D46" s="125" t="s">
        <v>316</v>
      </c>
      <c r="E46" s="126">
        <v>1</v>
      </c>
      <c r="F46" s="285"/>
      <c r="G46" s="285"/>
      <c r="H46" s="284"/>
    </row>
    <row r="47" spans="1:8" ht="60" customHeight="1">
      <c r="A47" s="122">
        <f t="shared" si="0"/>
        <v>27</v>
      </c>
      <c r="B47" s="216"/>
      <c r="C47" s="124" t="s">
        <v>324</v>
      </c>
      <c r="D47" s="125" t="s">
        <v>316</v>
      </c>
      <c r="E47" s="126">
        <v>1</v>
      </c>
      <c r="F47" s="283"/>
      <c r="G47" s="283"/>
      <c r="H47" s="284"/>
    </row>
    <row r="48" spans="1:8" ht="60" customHeight="1">
      <c r="A48" s="122">
        <f t="shared" si="0"/>
        <v>28</v>
      </c>
      <c r="B48" s="216"/>
      <c r="C48" s="124" t="s">
        <v>325</v>
      </c>
      <c r="D48" s="125" t="s">
        <v>326</v>
      </c>
      <c r="E48" s="126">
        <v>1</v>
      </c>
      <c r="F48" s="283"/>
      <c r="G48" s="283"/>
      <c r="H48" s="284"/>
    </row>
    <row r="49" spans="1:8" ht="60" customHeight="1">
      <c r="A49" s="122">
        <f t="shared" si="0"/>
        <v>29</v>
      </c>
      <c r="B49" s="216"/>
      <c r="C49" s="124" t="s">
        <v>327</v>
      </c>
      <c r="D49" s="125" t="s">
        <v>316</v>
      </c>
      <c r="E49" s="126">
        <v>1</v>
      </c>
      <c r="F49" s="283"/>
      <c r="G49" s="283"/>
      <c r="H49" s="284"/>
    </row>
    <row r="50" spans="1:8" ht="60" customHeight="1">
      <c r="A50" s="122">
        <f t="shared" si="0"/>
        <v>30</v>
      </c>
      <c r="B50" s="216"/>
      <c r="C50" s="124" t="s">
        <v>328</v>
      </c>
      <c r="D50" s="125" t="s">
        <v>316</v>
      </c>
      <c r="E50" s="126">
        <v>1</v>
      </c>
      <c r="F50" s="283"/>
      <c r="G50" s="283"/>
      <c r="H50" s="284"/>
    </row>
    <row r="51" spans="1:8" ht="54" customHeight="1">
      <c r="A51" s="122">
        <f t="shared" si="0"/>
        <v>31</v>
      </c>
      <c r="B51" s="216"/>
      <c r="C51" s="124" t="s">
        <v>329</v>
      </c>
      <c r="D51" s="125" t="s">
        <v>316</v>
      </c>
      <c r="E51" s="126">
        <v>1</v>
      </c>
      <c r="F51" s="283"/>
      <c r="G51" s="283"/>
      <c r="H51" s="284"/>
    </row>
    <row r="52" spans="1:8" ht="42.6" customHeight="1">
      <c r="A52" s="122">
        <f t="shared" si="0"/>
        <v>32</v>
      </c>
      <c r="B52" s="216"/>
      <c r="C52" s="124" t="s">
        <v>330</v>
      </c>
      <c r="D52" s="125" t="s">
        <v>331</v>
      </c>
      <c r="E52" s="126">
        <v>1</v>
      </c>
      <c r="F52" s="283"/>
      <c r="G52" s="283"/>
      <c r="H52" s="284"/>
    </row>
    <row r="53" spans="1:8" ht="59.4" customHeight="1">
      <c r="A53" s="122">
        <f t="shared" si="0"/>
        <v>33</v>
      </c>
      <c r="B53" s="216"/>
      <c r="C53" s="124" t="s">
        <v>332</v>
      </c>
      <c r="D53" s="125" t="s">
        <v>316</v>
      </c>
      <c r="E53" s="126">
        <v>1</v>
      </c>
      <c r="F53" s="283"/>
      <c r="G53" s="283"/>
      <c r="H53" s="284"/>
    </row>
    <row r="54" spans="1:8" ht="60" customHeight="1">
      <c r="A54" s="122">
        <f t="shared" si="0"/>
        <v>34</v>
      </c>
      <c r="B54" s="216"/>
      <c r="C54" s="124" t="s">
        <v>333</v>
      </c>
      <c r="D54" s="125" t="s">
        <v>316</v>
      </c>
      <c r="E54" s="126">
        <v>1</v>
      </c>
      <c r="F54" s="285"/>
      <c r="G54" s="285"/>
      <c r="H54" s="284"/>
    </row>
    <row r="55" spans="1:8" ht="60" customHeight="1">
      <c r="A55" s="122">
        <f t="shared" si="0"/>
        <v>35</v>
      </c>
      <c r="B55" s="216"/>
      <c r="C55" s="124" t="s">
        <v>334</v>
      </c>
      <c r="D55" s="125" t="s">
        <v>208</v>
      </c>
      <c r="E55" s="126">
        <v>1</v>
      </c>
      <c r="F55" s="283"/>
      <c r="G55" s="283"/>
      <c r="H55" s="284"/>
    </row>
    <row r="56" spans="1:8" ht="60" customHeight="1">
      <c r="A56" s="122">
        <f t="shared" si="0"/>
        <v>36</v>
      </c>
      <c r="B56" s="216"/>
      <c r="C56" s="124" t="s">
        <v>335</v>
      </c>
      <c r="D56" s="125" t="s">
        <v>210</v>
      </c>
      <c r="E56" s="126">
        <v>1</v>
      </c>
      <c r="F56" s="283"/>
      <c r="G56" s="283"/>
      <c r="H56" s="284"/>
    </row>
    <row r="57" spans="1:8" ht="60" customHeight="1">
      <c r="A57" s="122">
        <f t="shared" si="0"/>
        <v>37</v>
      </c>
      <c r="B57" s="216"/>
      <c r="C57" s="124" t="s">
        <v>336</v>
      </c>
      <c r="D57" s="125" t="s">
        <v>210</v>
      </c>
      <c r="E57" s="126">
        <v>1</v>
      </c>
      <c r="F57" s="283"/>
      <c r="G57" s="283"/>
      <c r="H57" s="284"/>
    </row>
    <row r="58" spans="1:8" ht="60" customHeight="1">
      <c r="A58" s="122">
        <f t="shared" si="0"/>
        <v>38</v>
      </c>
      <c r="B58" s="216"/>
      <c r="C58" s="124" t="s">
        <v>337</v>
      </c>
      <c r="D58" s="125" t="s">
        <v>210</v>
      </c>
      <c r="E58" s="126">
        <v>1</v>
      </c>
      <c r="F58" s="283"/>
      <c r="G58" s="283"/>
      <c r="H58" s="284"/>
    </row>
    <row r="59" spans="1:8" ht="60" customHeight="1">
      <c r="A59" s="122">
        <f t="shared" si="0"/>
        <v>39</v>
      </c>
      <c r="B59" s="216"/>
      <c r="C59" s="124" t="s">
        <v>338</v>
      </c>
      <c r="D59" s="125" t="s">
        <v>210</v>
      </c>
      <c r="E59" s="126">
        <v>1</v>
      </c>
      <c r="F59" s="283"/>
      <c r="G59" s="283"/>
      <c r="H59" s="284"/>
    </row>
    <row r="60" spans="1:8" ht="60" customHeight="1">
      <c r="A60" s="122">
        <f t="shared" si="0"/>
        <v>40</v>
      </c>
      <c r="B60" s="216"/>
      <c r="C60" s="127" t="s">
        <v>339</v>
      </c>
      <c r="D60" s="125" t="s">
        <v>208</v>
      </c>
      <c r="E60" s="126">
        <v>1</v>
      </c>
      <c r="F60" s="283"/>
      <c r="G60" s="283"/>
      <c r="H60" s="284"/>
    </row>
    <row r="61" spans="1:8" ht="60" customHeight="1">
      <c r="A61" s="122">
        <f t="shared" si="0"/>
        <v>41</v>
      </c>
      <c r="B61" s="216"/>
      <c r="C61" s="124" t="s">
        <v>340</v>
      </c>
      <c r="D61" s="125" t="s">
        <v>208</v>
      </c>
      <c r="E61" s="126">
        <v>1</v>
      </c>
      <c r="F61" s="283"/>
      <c r="G61" s="283"/>
      <c r="H61" s="284"/>
    </row>
    <row r="62" spans="1:8" ht="60" customHeight="1">
      <c r="A62" s="122">
        <f t="shared" si="0"/>
        <v>42</v>
      </c>
      <c r="B62" s="217" t="s">
        <v>32</v>
      </c>
      <c r="C62" s="124" t="s">
        <v>341</v>
      </c>
      <c r="D62" s="125" t="s">
        <v>208</v>
      </c>
      <c r="E62" s="126">
        <v>1</v>
      </c>
      <c r="F62" s="283"/>
      <c r="G62" s="283"/>
      <c r="H62" s="284"/>
    </row>
    <row r="63" spans="1:8" ht="60" customHeight="1">
      <c r="A63" s="122">
        <f t="shared" si="0"/>
        <v>43</v>
      </c>
      <c r="B63" s="139"/>
      <c r="C63" s="124" t="s">
        <v>342</v>
      </c>
      <c r="D63" s="125" t="s">
        <v>316</v>
      </c>
      <c r="E63" s="126">
        <v>1</v>
      </c>
      <c r="F63" s="283"/>
      <c r="G63" s="283"/>
      <c r="H63" s="284"/>
    </row>
    <row r="64" spans="1:8" ht="60" customHeight="1">
      <c r="A64" s="122">
        <f t="shared" si="0"/>
        <v>44</v>
      </c>
      <c r="B64" s="218"/>
      <c r="C64" s="124" t="s">
        <v>343</v>
      </c>
      <c r="D64" s="125" t="s">
        <v>208</v>
      </c>
      <c r="E64" s="126">
        <v>1</v>
      </c>
      <c r="F64" s="283"/>
      <c r="G64" s="283"/>
      <c r="H64" s="284"/>
    </row>
    <row r="65" spans="1:8" ht="60" customHeight="1">
      <c r="A65" s="122">
        <f t="shared" si="0"/>
        <v>45</v>
      </c>
      <c r="B65" s="217" t="s">
        <v>33</v>
      </c>
      <c r="C65" s="124" t="s">
        <v>344</v>
      </c>
      <c r="D65" s="125" t="s">
        <v>208</v>
      </c>
      <c r="E65" s="126">
        <v>1</v>
      </c>
      <c r="F65" s="283"/>
      <c r="G65" s="283"/>
      <c r="H65" s="284"/>
    </row>
    <row r="66" spans="1:8" ht="60" customHeight="1">
      <c r="A66" s="122">
        <f t="shared" si="0"/>
        <v>46</v>
      </c>
      <c r="B66" s="139"/>
      <c r="C66" s="124" t="s">
        <v>345</v>
      </c>
      <c r="D66" s="125" t="s">
        <v>208</v>
      </c>
      <c r="E66" s="126">
        <v>1</v>
      </c>
      <c r="F66" s="283"/>
      <c r="G66" s="283"/>
      <c r="H66" s="284"/>
    </row>
    <row r="67" spans="1:8" ht="60" customHeight="1">
      <c r="A67" s="122">
        <f t="shared" si="0"/>
        <v>47</v>
      </c>
      <c r="B67" s="139"/>
      <c r="C67" s="124" t="s">
        <v>346</v>
      </c>
      <c r="D67" s="125" t="s">
        <v>208</v>
      </c>
      <c r="E67" s="126">
        <v>1</v>
      </c>
      <c r="F67" s="283"/>
      <c r="G67" s="283"/>
      <c r="H67" s="284"/>
    </row>
    <row r="68" spans="1:8" ht="60" customHeight="1">
      <c r="A68" s="122">
        <f t="shared" si="0"/>
        <v>48</v>
      </c>
      <c r="B68" s="139"/>
      <c r="C68" s="124" t="s">
        <v>347</v>
      </c>
      <c r="D68" s="125" t="s">
        <v>208</v>
      </c>
      <c r="E68" s="126">
        <v>1</v>
      </c>
      <c r="F68" s="283"/>
      <c r="G68" s="283"/>
      <c r="H68" s="284"/>
    </row>
    <row r="69" spans="1:8" ht="60" customHeight="1">
      <c r="A69" s="122">
        <f t="shared" si="0"/>
        <v>49</v>
      </c>
      <c r="B69" s="139"/>
      <c r="C69" s="124" t="s">
        <v>348</v>
      </c>
      <c r="D69" s="125" t="s">
        <v>208</v>
      </c>
      <c r="E69" s="126">
        <v>1</v>
      </c>
      <c r="F69" s="283"/>
      <c r="G69" s="283"/>
      <c r="H69" s="284"/>
    </row>
    <row r="70" spans="1:8" ht="60" customHeight="1">
      <c r="A70" s="122">
        <f t="shared" si="0"/>
        <v>50</v>
      </c>
      <c r="B70" s="139"/>
      <c r="C70" s="124" t="s">
        <v>349</v>
      </c>
      <c r="D70" s="125" t="s">
        <v>208</v>
      </c>
      <c r="E70" s="126">
        <v>1</v>
      </c>
      <c r="F70" s="283"/>
      <c r="G70" s="283"/>
      <c r="H70" s="284"/>
    </row>
    <row r="71" spans="1:8" ht="60" customHeight="1">
      <c r="A71" s="122">
        <f t="shared" si="0"/>
        <v>51</v>
      </c>
      <c r="B71" s="139"/>
      <c r="C71" s="124" t="s">
        <v>349</v>
      </c>
      <c r="D71" s="125" t="s">
        <v>208</v>
      </c>
      <c r="E71" s="126">
        <v>1</v>
      </c>
      <c r="F71" s="283"/>
      <c r="G71" s="283"/>
      <c r="H71" s="284"/>
    </row>
    <row r="72" spans="1:8" ht="60" customHeight="1">
      <c r="A72" s="122">
        <f t="shared" si="0"/>
        <v>52</v>
      </c>
      <c r="B72" s="139"/>
      <c r="C72" s="124" t="s">
        <v>350</v>
      </c>
      <c r="D72" s="125" t="s">
        <v>208</v>
      </c>
      <c r="E72" s="126">
        <v>1</v>
      </c>
      <c r="F72" s="283"/>
      <c r="G72" s="283"/>
      <c r="H72" s="284"/>
    </row>
    <row r="73" spans="1:8" ht="60" customHeight="1">
      <c r="A73" s="122">
        <f t="shared" si="0"/>
        <v>53</v>
      </c>
      <c r="B73" s="139"/>
      <c r="C73" s="124" t="s">
        <v>351</v>
      </c>
      <c r="D73" s="125" t="s">
        <v>208</v>
      </c>
      <c r="E73" s="126">
        <v>1</v>
      </c>
      <c r="F73" s="283"/>
      <c r="G73" s="283"/>
      <c r="H73" s="284"/>
    </row>
    <row r="74" spans="1:8" ht="60" customHeight="1">
      <c r="A74" s="122">
        <f t="shared" si="0"/>
        <v>54</v>
      </c>
      <c r="B74" s="139"/>
      <c r="C74" s="124" t="s">
        <v>352</v>
      </c>
      <c r="D74" s="125" t="s">
        <v>208</v>
      </c>
      <c r="E74" s="126">
        <v>1</v>
      </c>
      <c r="F74" s="283"/>
      <c r="G74" s="283"/>
      <c r="H74" s="284"/>
    </row>
    <row r="75" spans="1:8" ht="60" customHeight="1">
      <c r="A75" s="122">
        <f t="shared" si="0"/>
        <v>55</v>
      </c>
      <c r="B75" s="139"/>
      <c r="C75" s="124" t="s">
        <v>353</v>
      </c>
      <c r="D75" s="125" t="s">
        <v>208</v>
      </c>
      <c r="E75" s="126">
        <v>1</v>
      </c>
      <c r="F75" s="285"/>
      <c r="G75" s="285"/>
      <c r="H75" s="284"/>
    </row>
    <row r="76" spans="1:8" ht="60" customHeight="1">
      <c r="A76" s="122">
        <f t="shared" si="0"/>
        <v>56</v>
      </c>
      <c r="B76" s="139"/>
      <c r="C76" s="124" t="s">
        <v>354</v>
      </c>
      <c r="D76" s="125" t="s">
        <v>208</v>
      </c>
      <c r="E76" s="126">
        <v>1</v>
      </c>
      <c r="F76" s="283"/>
      <c r="G76" s="283"/>
      <c r="H76" s="284"/>
    </row>
    <row r="77" spans="1:8" ht="60" customHeight="1">
      <c r="A77" s="122">
        <f t="shared" si="0"/>
        <v>57</v>
      </c>
      <c r="B77" s="139"/>
      <c r="C77" s="124" t="s">
        <v>355</v>
      </c>
      <c r="D77" s="125" t="s">
        <v>356</v>
      </c>
      <c r="E77" s="126">
        <v>1</v>
      </c>
      <c r="F77" s="286"/>
      <c r="G77" s="283"/>
      <c r="H77" s="284"/>
    </row>
    <row r="78" spans="1:8" ht="60" customHeight="1">
      <c r="A78" s="122">
        <f t="shared" si="0"/>
        <v>58</v>
      </c>
      <c r="B78" s="218"/>
      <c r="C78" s="124" t="s">
        <v>357</v>
      </c>
      <c r="D78" s="125" t="s">
        <v>208</v>
      </c>
      <c r="E78" s="126">
        <v>1</v>
      </c>
      <c r="F78" s="283"/>
      <c r="G78" s="283"/>
      <c r="H78" s="284"/>
    </row>
    <row r="79" spans="1:8" ht="204" customHeight="1">
      <c r="A79" s="122">
        <f t="shared" si="0"/>
        <v>59</v>
      </c>
      <c r="B79" s="217" t="s">
        <v>34</v>
      </c>
      <c r="C79" s="124" t="s">
        <v>358</v>
      </c>
      <c r="D79" s="125" t="s">
        <v>359</v>
      </c>
      <c r="E79" s="126">
        <v>1</v>
      </c>
      <c r="F79" s="283"/>
      <c r="G79" s="283"/>
      <c r="H79" s="284"/>
    </row>
    <row r="80" spans="1:8" ht="252" customHeight="1">
      <c r="A80" s="122">
        <f t="shared" si="0"/>
        <v>60</v>
      </c>
      <c r="B80" s="218"/>
      <c r="C80" s="124" t="s">
        <v>360</v>
      </c>
      <c r="D80" s="125" t="s">
        <v>359</v>
      </c>
      <c r="E80" s="126">
        <v>1</v>
      </c>
      <c r="F80" s="283"/>
      <c r="G80" s="283"/>
      <c r="H80" s="284"/>
    </row>
    <row r="81" spans="1:8" ht="76.2" customHeight="1">
      <c r="A81" s="122">
        <f t="shared" si="0"/>
        <v>61</v>
      </c>
      <c r="B81" s="217" t="s">
        <v>35</v>
      </c>
      <c r="C81" s="124" t="s">
        <v>361</v>
      </c>
      <c r="D81" s="125" t="s">
        <v>208</v>
      </c>
      <c r="E81" s="126">
        <v>1</v>
      </c>
      <c r="F81" s="283"/>
      <c r="G81" s="283"/>
      <c r="H81" s="284"/>
    </row>
    <row r="82" spans="1:8" ht="91.8" customHeight="1">
      <c r="A82" s="122">
        <f t="shared" si="0"/>
        <v>62</v>
      </c>
      <c r="B82" s="139"/>
      <c r="C82" s="124" t="s">
        <v>362</v>
      </c>
      <c r="D82" s="125" t="s">
        <v>208</v>
      </c>
      <c r="E82" s="126">
        <v>1</v>
      </c>
      <c r="F82" s="283"/>
      <c r="G82" s="283"/>
      <c r="H82" s="284"/>
    </row>
    <row r="83" spans="1:8" ht="60" customHeight="1">
      <c r="A83" s="122">
        <f t="shared" si="0"/>
        <v>63</v>
      </c>
      <c r="B83" s="139"/>
      <c r="C83" s="124" t="s">
        <v>363</v>
      </c>
      <c r="D83" s="125" t="s">
        <v>208</v>
      </c>
      <c r="E83" s="126">
        <v>1</v>
      </c>
      <c r="F83" s="283"/>
      <c r="G83" s="283"/>
      <c r="H83" s="284"/>
    </row>
    <row r="84" spans="1:8" ht="60" customHeight="1">
      <c r="A84" s="122">
        <f t="shared" si="0"/>
        <v>64</v>
      </c>
      <c r="B84" s="139"/>
      <c r="C84" s="124" t="s">
        <v>364</v>
      </c>
      <c r="D84" s="125" t="s">
        <v>208</v>
      </c>
      <c r="E84" s="126">
        <v>1</v>
      </c>
      <c r="F84" s="283"/>
      <c r="G84" s="283"/>
      <c r="H84" s="284"/>
    </row>
    <row r="85" spans="1:8" ht="60" customHeight="1">
      <c r="A85" s="122">
        <f t="shared" si="0"/>
        <v>65</v>
      </c>
      <c r="B85" s="139"/>
      <c r="C85" s="127" t="s">
        <v>365</v>
      </c>
      <c r="D85" s="128" t="s">
        <v>366</v>
      </c>
      <c r="E85" s="126">
        <v>1</v>
      </c>
      <c r="F85" s="283"/>
      <c r="G85" s="283"/>
      <c r="H85" s="284"/>
    </row>
    <row r="86" spans="1:8" ht="77.400000000000006" customHeight="1">
      <c r="A86" s="122">
        <f t="shared" ref="A86:A149" si="1">ROW()-20</f>
        <v>66</v>
      </c>
      <c r="B86" s="139"/>
      <c r="C86" s="124" t="s">
        <v>367</v>
      </c>
      <c r="D86" s="125" t="s">
        <v>208</v>
      </c>
      <c r="E86" s="126">
        <v>1</v>
      </c>
      <c r="F86" s="283"/>
      <c r="G86" s="283"/>
      <c r="H86" s="284"/>
    </row>
    <row r="87" spans="1:8" ht="60" customHeight="1">
      <c r="A87" s="122">
        <f t="shared" si="1"/>
        <v>67</v>
      </c>
      <c r="B87" s="139"/>
      <c r="C87" s="127" t="s">
        <v>368</v>
      </c>
      <c r="D87" s="128" t="s">
        <v>208</v>
      </c>
      <c r="E87" s="126">
        <v>1</v>
      </c>
      <c r="F87" s="283"/>
      <c r="G87" s="283"/>
      <c r="H87" s="284"/>
    </row>
    <row r="88" spans="1:8" ht="60" customHeight="1">
      <c r="A88" s="122">
        <f t="shared" si="1"/>
        <v>68</v>
      </c>
      <c r="B88" s="139"/>
      <c r="C88" s="127" t="s">
        <v>369</v>
      </c>
      <c r="D88" s="128" t="s">
        <v>208</v>
      </c>
      <c r="E88" s="126">
        <v>1</v>
      </c>
      <c r="F88" s="283"/>
      <c r="G88" s="283"/>
      <c r="H88" s="284"/>
    </row>
    <row r="89" spans="1:8" ht="60" customHeight="1">
      <c r="A89" s="122">
        <f t="shared" si="1"/>
        <v>69</v>
      </c>
      <c r="B89" s="139"/>
      <c r="C89" s="127" t="s">
        <v>370</v>
      </c>
      <c r="D89" s="128" t="s">
        <v>208</v>
      </c>
      <c r="E89" s="126">
        <v>1</v>
      </c>
      <c r="F89" s="283"/>
      <c r="G89" s="283"/>
      <c r="H89" s="284"/>
    </row>
    <row r="90" spans="1:8" ht="60" customHeight="1">
      <c r="A90" s="122">
        <f t="shared" si="1"/>
        <v>70</v>
      </c>
      <c r="B90" s="139"/>
      <c r="C90" s="127" t="s">
        <v>371</v>
      </c>
      <c r="D90" s="128" t="s">
        <v>208</v>
      </c>
      <c r="E90" s="126">
        <v>1</v>
      </c>
      <c r="F90" s="283"/>
      <c r="G90" s="283"/>
      <c r="H90" s="284"/>
    </row>
    <row r="91" spans="1:8" ht="60" customHeight="1">
      <c r="A91" s="122">
        <f t="shared" si="1"/>
        <v>71</v>
      </c>
      <c r="B91" s="139"/>
      <c r="C91" s="127" t="s">
        <v>372</v>
      </c>
      <c r="D91" s="128" t="s">
        <v>208</v>
      </c>
      <c r="E91" s="126">
        <v>1</v>
      </c>
      <c r="F91" s="283"/>
      <c r="G91" s="283"/>
      <c r="H91" s="284"/>
    </row>
    <row r="92" spans="1:8" ht="60" customHeight="1">
      <c r="A92" s="122">
        <f t="shared" si="1"/>
        <v>72</v>
      </c>
      <c r="B92" s="139"/>
      <c r="C92" s="127" t="s">
        <v>373</v>
      </c>
      <c r="D92" s="128" t="s">
        <v>208</v>
      </c>
      <c r="E92" s="126">
        <v>1</v>
      </c>
      <c r="F92" s="283"/>
      <c r="G92" s="283"/>
      <c r="H92" s="284"/>
    </row>
    <row r="93" spans="1:8" ht="60" customHeight="1">
      <c r="A93" s="122">
        <f t="shared" si="1"/>
        <v>73</v>
      </c>
      <c r="B93" s="139"/>
      <c r="C93" s="127" t="s">
        <v>374</v>
      </c>
      <c r="D93" s="128" t="s">
        <v>208</v>
      </c>
      <c r="E93" s="126">
        <v>1</v>
      </c>
      <c r="F93" s="283"/>
      <c r="G93" s="283"/>
      <c r="H93" s="284"/>
    </row>
    <row r="94" spans="1:8" ht="60" customHeight="1">
      <c r="A94" s="122">
        <f t="shared" si="1"/>
        <v>74</v>
      </c>
      <c r="B94" s="139"/>
      <c r="C94" s="127" t="s">
        <v>375</v>
      </c>
      <c r="D94" s="128" t="s">
        <v>208</v>
      </c>
      <c r="E94" s="126">
        <v>1</v>
      </c>
      <c r="F94" s="283"/>
      <c r="G94" s="283"/>
      <c r="H94" s="284"/>
    </row>
    <row r="95" spans="1:8" ht="60" customHeight="1">
      <c r="A95" s="122">
        <f t="shared" si="1"/>
        <v>75</v>
      </c>
      <c r="B95" s="139"/>
      <c r="C95" s="124" t="s">
        <v>376</v>
      </c>
      <c r="D95" s="125" t="s">
        <v>208</v>
      </c>
      <c r="E95" s="126">
        <v>1</v>
      </c>
      <c r="F95" s="283"/>
      <c r="G95" s="283"/>
      <c r="H95" s="284"/>
    </row>
    <row r="96" spans="1:8" ht="60" customHeight="1">
      <c r="A96" s="122">
        <f t="shared" si="1"/>
        <v>76</v>
      </c>
      <c r="B96" s="218"/>
      <c r="C96" s="124" t="s">
        <v>377</v>
      </c>
      <c r="D96" s="125" t="s">
        <v>208</v>
      </c>
      <c r="E96" s="126">
        <v>1</v>
      </c>
      <c r="F96" s="283"/>
      <c r="G96" s="283"/>
      <c r="H96" s="284"/>
    </row>
    <row r="97" spans="1:8" ht="60" customHeight="1">
      <c r="A97" s="122">
        <f t="shared" si="1"/>
        <v>77</v>
      </c>
      <c r="B97" s="217" t="s">
        <v>36</v>
      </c>
      <c r="C97" s="127" t="s">
        <v>378</v>
      </c>
      <c r="D97" s="128" t="s">
        <v>208</v>
      </c>
      <c r="E97" s="126">
        <v>1</v>
      </c>
      <c r="F97" s="283"/>
      <c r="G97" s="283"/>
      <c r="H97" s="284"/>
    </row>
    <row r="98" spans="1:8" ht="60" customHeight="1">
      <c r="A98" s="122">
        <f t="shared" si="1"/>
        <v>78</v>
      </c>
      <c r="B98" s="139"/>
      <c r="C98" s="127" t="s">
        <v>379</v>
      </c>
      <c r="D98" s="128" t="s">
        <v>208</v>
      </c>
      <c r="E98" s="126">
        <v>1</v>
      </c>
      <c r="F98" s="283"/>
      <c r="G98" s="283"/>
      <c r="H98" s="284"/>
    </row>
    <row r="99" spans="1:8" ht="60" customHeight="1">
      <c r="A99" s="122">
        <f t="shared" si="1"/>
        <v>79</v>
      </c>
      <c r="B99" s="139"/>
      <c r="C99" s="127" t="s">
        <v>380</v>
      </c>
      <c r="D99" s="128" t="s">
        <v>208</v>
      </c>
      <c r="E99" s="126">
        <v>1</v>
      </c>
      <c r="F99" s="283"/>
      <c r="G99" s="283"/>
      <c r="H99" s="284"/>
    </row>
    <row r="100" spans="1:8" ht="60" customHeight="1">
      <c r="A100" s="122">
        <f t="shared" si="1"/>
        <v>80</v>
      </c>
      <c r="B100" s="139"/>
      <c r="C100" s="127" t="s">
        <v>381</v>
      </c>
      <c r="D100" s="128" t="s">
        <v>208</v>
      </c>
      <c r="E100" s="126">
        <v>1</v>
      </c>
      <c r="F100" s="283"/>
      <c r="G100" s="283"/>
      <c r="H100" s="284"/>
    </row>
    <row r="101" spans="1:8" ht="60" customHeight="1">
      <c r="A101" s="122">
        <f t="shared" si="1"/>
        <v>81</v>
      </c>
      <c r="B101" s="139"/>
      <c r="C101" s="127" t="s">
        <v>382</v>
      </c>
      <c r="D101" s="128" t="s">
        <v>208</v>
      </c>
      <c r="E101" s="126">
        <v>1</v>
      </c>
      <c r="F101" s="283"/>
      <c r="G101" s="283"/>
      <c r="H101" s="284"/>
    </row>
    <row r="102" spans="1:8" ht="36.6" customHeight="1">
      <c r="A102" s="122">
        <f t="shared" si="1"/>
        <v>82</v>
      </c>
      <c r="B102" s="139"/>
      <c r="C102" s="127" t="s">
        <v>383</v>
      </c>
      <c r="D102" s="128" t="s">
        <v>208</v>
      </c>
      <c r="E102" s="126">
        <v>1</v>
      </c>
      <c r="F102" s="283"/>
      <c r="G102" s="283"/>
      <c r="H102" s="284"/>
    </row>
    <row r="103" spans="1:8" ht="60" customHeight="1">
      <c r="A103" s="122">
        <f t="shared" si="1"/>
        <v>83</v>
      </c>
      <c r="B103" s="139"/>
      <c r="C103" s="127" t="s">
        <v>384</v>
      </c>
      <c r="D103" s="128" t="s">
        <v>208</v>
      </c>
      <c r="E103" s="126">
        <v>1</v>
      </c>
      <c r="F103" s="283"/>
      <c r="G103" s="283"/>
      <c r="H103" s="284"/>
    </row>
    <row r="104" spans="1:8" ht="60" customHeight="1">
      <c r="A104" s="122">
        <f t="shared" si="1"/>
        <v>84</v>
      </c>
      <c r="B104" s="139"/>
      <c r="C104" s="127" t="s">
        <v>385</v>
      </c>
      <c r="D104" s="128" t="s">
        <v>208</v>
      </c>
      <c r="E104" s="126">
        <v>1</v>
      </c>
      <c r="F104" s="283"/>
      <c r="G104" s="283"/>
      <c r="H104" s="284"/>
    </row>
    <row r="105" spans="1:8" ht="49.2" customHeight="1">
      <c r="A105" s="122">
        <f t="shared" si="1"/>
        <v>85</v>
      </c>
      <c r="B105" s="139"/>
      <c r="C105" s="127" t="s">
        <v>386</v>
      </c>
      <c r="D105" s="128" t="s">
        <v>387</v>
      </c>
      <c r="E105" s="126">
        <v>1</v>
      </c>
      <c r="F105" s="283"/>
      <c r="G105" s="283"/>
      <c r="H105" s="284"/>
    </row>
    <row r="106" spans="1:8" ht="34.200000000000003" customHeight="1">
      <c r="A106" s="122">
        <f t="shared" si="1"/>
        <v>86</v>
      </c>
      <c r="B106" s="139"/>
      <c r="C106" s="124" t="s">
        <v>388</v>
      </c>
      <c r="D106" s="125" t="s">
        <v>387</v>
      </c>
      <c r="E106" s="126">
        <v>1</v>
      </c>
      <c r="F106" s="283"/>
      <c r="G106" s="283"/>
      <c r="H106" s="284"/>
    </row>
    <row r="107" spans="1:8" ht="79.8" customHeight="1">
      <c r="A107" s="122">
        <f t="shared" si="1"/>
        <v>87</v>
      </c>
      <c r="B107" s="139"/>
      <c r="C107" s="127" t="s">
        <v>389</v>
      </c>
      <c r="D107" s="128" t="s">
        <v>182</v>
      </c>
      <c r="E107" s="126">
        <v>1</v>
      </c>
      <c r="F107" s="283"/>
      <c r="G107" s="283"/>
      <c r="H107" s="284"/>
    </row>
    <row r="108" spans="1:8" ht="91.8" customHeight="1">
      <c r="A108" s="122">
        <f t="shared" si="1"/>
        <v>88</v>
      </c>
      <c r="B108" s="139"/>
      <c r="C108" s="127" t="s">
        <v>533</v>
      </c>
      <c r="D108" s="128" t="s">
        <v>208</v>
      </c>
      <c r="E108" s="126">
        <v>1</v>
      </c>
      <c r="F108" s="283"/>
      <c r="G108" s="283"/>
      <c r="H108" s="284"/>
    </row>
    <row r="109" spans="1:8" ht="60" customHeight="1">
      <c r="A109" s="122">
        <f t="shared" si="1"/>
        <v>89</v>
      </c>
      <c r="B109" s="139"/>
      <c r="C109" s="127" t="s">
        <v>390</v>
      </c>
      <c r="D109" s="128" t="s">
        <v>208</v>
      </c>
      <c r="E109" s="126">
        <v>1</v>
      </c>
      <c r="F109" s="283"/>
      <c r="G109" s="283"/>
      <c r="H109" s="284"/>
    </row>
    <row r="110" spans="1:8" ht="60" customHeight="1">
      <c r="A110" s="122">
        <f t="shared" si="1"/>
        <v>90</v>
      </c>
      <c r="B110" s="139"/>
      <c r="C110" s="127" t="s">
        <v>391</v>
      </c>
      <c r="D110" s="128" t="s">
        <v>208</v>
      </c>
      <c r="E110" s="126">
        <v>1</v>
      </c>
      <c r="F110" s="283"/>
      <c r="G110" s="283"/>
      <c r="H110" s="284"/>
    </row>
    <row r="111" spans="1:8" ht="60" customHeight="1">
      <c r="A111" s="122">
        <f t="shared" si="1"/>
        <v>91</v>
      </c>
      <c r="B111" s="218"/>
      <c r="C111" s="127" t="s">
        <v>392</v>
      </c>
      <c r="D111" s="128" t="s">
        <v>208</v>
      </c>
      <c r="E111" s="126">
        <v>1</v>
      </c>
      <c r="F111" s="283"/>
      <c r="G111" s="283"/>
      <c r="H111" s="284"/>
    </row>
    <row r="112" spans="1:8" ht="60" customHeight="1">
      <c r="A112" s="122">
        <f t="shared" si="1"/>
        <v>92</v>
      </c>
      <c r="B112" s="217" t="s">
        <v>37</v>
      </c>
      <c r="C112" s="124" t="s">
        <v>393</v>
      </c>
      <c r="D112" s="125" t="s">
        <v>208</v>
      </c>
      <c r="E112" s="126">
        <v>1</v>
      </c>
      <c r="F112" s="283"/>
      <c r="G112" s="283"/>
      <c r="H112" s="284"/>
    </row>
    <row r="113" spans="1:8" ht="60" customHeight="1">
      <c r="A113" s="122">
        <f t="shared" si="1"/>
        <v>93</v>
      </c>
      <c r="B113" s="139"/>
      <c r="C113" s="124" t="s">
        <v>394</v>
      </c>
      <c r="D113" s="125" t="s">
        <v>208</v>
      </c>
      <c r="E113" s="126">
        <v>1</v>
      </c>
      <c r="F113" s="283"/>
      <c r="G113" s="283"/>
      <c r="H113" s="284"/>
    </row>
    <row r="114" spans="1:8" ht="60" customHeight="1">
      <c r="A114" s="122">
        <f t="shared" si="1"/>
        <v>94</v>
      </c>
      <c r="B114" s="139"/>
      <c r="C114" s="124" t="s">
        <v>395</v>
      </c>
      <c r="D114" s="125" t="s">
        <v>359</v>
      </c>
      <c r="E114" s="126">
        <v>1</v>
      </c>
      <c r="F114" s="283"/>
      <c r="G114" s="283"/>
      <c r="H114" s="284"/>
    </row>
    <row r="115" spans="1:8" ht="60" customHeight="1">
      <c r="A115" s="122">
        <f t="shared" si="1"/>
        <v>95</v>
      </c>
      <c r="B115" s="139"/>
      <c r="C115" s="124" t="s">
        <v>396</v>
      </c>
      <c r="D115" s="125" t="s">
        <v>208</v>
      </c>
      <c r="E115" s="126">
        <v>1</v>
      </c>
      <c r="F115" s="285"/>
      <c r="G115" s="285"/>
      <c r="H115" s="284"/>
    </row>
    <row r="116" spans="1:8" ht="60" customHeight="1">
      <c r="A116" s="122">
        <f t="shared" si="1"/>
        <v>96</v>
      </c>
      <c r="B116" s="139"/>
      <c r="C116" s="124" t="s">
        <v>397</v>
      </c>
      <c r="D116" s="125" t="s">
        <v>208</v>
      </c>
      <c r="E116" s="126">
        <v>1</v>
      </c>
      <c r="F116" s="285"/>
      <c r="G116" s="285"/>
      <c r="H116" s="284"/>
    </row>
    <row r="117" spans="1:8" ht="60" customHeight="1">
      <c r="A117" s="122">
        <f t="shared" si="1"/>
        <v>97</v>
      </c>
      <c r="B117" s="139"/>
      <c r="C117" s="124" t="s">
        <v>398</v>
      </c>
      <c r="D117" s="125" t="s">
        <v>208</v>
      </c>
      <c r="E117" s="126">
        <v>1</v>
      </c>
      <c r="F117" s="285"/>
      <c r="G117" s="285"/>
      <c r="H117" s="284"/>
    </row>
    <row r="118" spans="1:8" ht="60" customHeight="1">
      <c r="A118" s="122">
        <f t="shared" si="1"/>
        <v>98</v>
      </c>
      <c r="B118" s="139"/>
      <c r="C118" s="124" t="s">
        <v>399</v>
      </c>
      <c r="D118" s="125" t="s">
        <v>208</v>
      </c>
      <c r="E118" s="126">
        <v>1</v>
      </c>
      <c r="F118" s="283"/>
      <c r="G118" s="283"/>
      <c r="H118" s="284"/>
    </row>
    <row r="119" spans="1:8" ht="37.200000000000003" customHeight="1">
      <c r="A119" s="122">
        <f t="shared" si="1"/>
        <v>99</v>
      </c>
      <c r="B119" s="139"/>
      <c r="C119" s="124" t="s">
        <v>400</v>
      </c>
      <c r="D119" s="125" t="s">
        <v>208</v>
      </c>
      <c r="E119" s="126">
        <v>1</v>
      </c>
      <c r="F119" s="283"/>
      <c r="G119" s="283"/>
      <c r="H119" s="284"/>
    </row>
    <row r="120" spans="1:8" ht="54" customHeight="1">
      <c r="A120" s="122">
        <f t="shared" si="1"/>
        <v>100</v>
      </c>
      <c r="B120" s="139"/>
      <c r="C120" s="124" t="s">
        <v>401</v>
      </c>
      <c r="D120" s="125" t="s">
        <v>208</v>
      </c>
      <c r="E120" s="126">
        <v>1</v>
      </c>
      <c r="F120" s="283"/>
      <c r="G120" s="283"/>
      <c r="H120" s="284"/>
    </row>
    <row r="121" spans="1:8" ht="60" customHeight="1">
      <c r="A121" s="122">
        <f t="shared" si="1"/>
        <v>101</v>
      </c>
      <c r="B121" s="139"/>
      <c r="C121" s="124" t="s">
        <v>402</v>
      </c>
      <c r="D121" s="125" t="s">
        <v>208</v>
      </c>
      <c r="E121" s="126">
        <v>1</v>
      </c>
      <c r="F121" s="283"/>
      <c r="G121" s="283"/>
      <c r="H121" s="284"/>
    </row>
    <row r="122" spans="1:8" ht="60" customHeight="1">
      <c r="A122" s="122">
        <f t="shared" si="1"/>
        <v>102</v>
      </c>
      <c r="B122" s="139"/>
      <c r="C122" s="124" t="s">
        <v>403</v>
      </c>
      <c r="D122" s="125" t="s">
        <v>224</v>
      </c>
      <c r="E122" s="126">
        <v>1</v>
      </c>
      <c r="F122" s="283"/>
      <c r="G122" s="283"/>
      <c r="H122" s="284"/>
    </row>
    <row r="123" spans="1:8" ht="60" customHeight="1">
      <c r="A123" s="122">
        <f t="shared" si="1"/>
        <v>103</v>
      </c>
      <c r="B123" s="218"/>
      <c r="C123" s="124" t="s">
        <v>404</v>
      </c>
      <c r="D123" s="125" t="s">
        <v>208</v>
      </c>
      <c r="E123" s="126">
        <v>1</v>
      </c>
      <c r="F123" s="283"/>
      <c r="G123" s="283"/>
      <c r="H123" s="284"/>
    </row>
    <row r="124" spans="1:8" ht="165.6" customHeight="1">
      <c r="A124" s="122">
        <f t="shared" si="1"/>
        <v>104</v>
      </c>
      <c r="B124" s="217" t="s">
        <v>38</v>
      </c>
      <c r="C124" s="124" t="s">
        <v>405</v>
      </c>
      <c r="D124" s="125" t="s">
        <v>208</v>
      </c>
      <c r="E124" s="126">
        <v>1</v>
      </c>
      <c r="F124" s="283"/>
      <c r="G124" s="283"/>
      <c r="H124" s="284"/>
    </row>
    <row r="125" spans="1:8" ht="177" customHeight="1">
      <c r="A125" s="122">
        <f t="shared" si="1"/>
        <v>105</v>
      </c>
      <c r="B125" s="139"/>
      <c r="C125" s="124" t="s">
        <v>406</v>
      </c>
      <c r="D125" s="125" t="s">
        <v>208</v>
      </c>
      <c r="E125" s="126">
        <v>1</v>
      </c>
      <c r="F125" s="283"/>
      <c r="G125" s="283"/>
      <c r="H125" s="284"/>
    </row>
    <row r="126" spans="1:8" ht="183" customHeight="1">
      <c r="A126" s="122">
        <f t="shared" si="1"/>
        <v>106</v>
      </c>
      <c r="B126" s="139"/>
      <c r="C126" s="124" t="s">
        <v>407</v>
      </c>
      <c r="D126" s="125" t="s">
        <v>208</v>
      </c>
      <c r="E126" s="126">
        <v>1</v>
      </c>
      <c r="F126" s="283"/>
      <c r="G126" s="283"/>
      <c r="H126" s="284"/>
    </row>
    <row r="127" spans="1:8" ht="153.6" customHeight="1">
      <c r="A127" s="122">
        <f t="shared" si="1"/>
        <v>107</v>
      </c>
      <c r="B127" s="139"/>
      <c r="C127" s="124" t="s">
        <v>408</v>
      </c>
      <c r="D127" s="125" t="s">
        <v>208</v>
      </c>
      <c r="E127" s="126">
        <v>1</v>
      </c>
      <c r="F127" s="283"/>
      <c r="G127" s="283"/>
      <c r="H127" s="284"/>
    </row>
    <row r="128" spans="1:8" ht="201" customHeight="1">
      <c r="A128" s="122">
        <f t="shared" si="1"/>
        <v>108</v>
      </c>
      <c r="B128" s="218"/>
      <c r="C128" s="124" t="s">
        <v>409</v>
      </c>
      <c r="D128" s="125" t="s">
        <v>208</v>
      </c>
      <c r="E128" s="126">
        <v>1</v>
      </c>
      <c r="F128" s="283"/>
      <c r="G128" s="283"/>
      <c r="H128" s="284"/>
    </row>
    <row r="129" spans="1:8" ht="60" customHeight="1">
      <c r="A129" s="122">
        <f t="shared" si="1"/>
        <v>109</v>
      </c>
      <c r="B129" s="222" t="s">
        <v>507</v>
      </c>
      <c r="C129" s="124" t="s">
        <v>410</v>
      </c>
      <c r="D129" s="125" t="s">
        <v>269</v>
      </c>
      <c r="E129" s="126">
        <v>1</v>
      </c>
      <c r="F129" s="283"/>
      <c r="G129" s="283"/>
      <c r="H129" s="284"/>
    </row>
    <row r="130" spans="1:8" ht="60" customHeight="1">
      <c r="A130" s="122">
        <f t="shared" si="1"/>
        <v>110</v>
      </c>
      <c r="B130" s="139"/>
      <c r="C130" s="124" t="s">
        <v>411</v>
      </c>
      <c r="D130" s="125" t="s">
        <v>210</v>
      </c>
      <c r="E130" s="126">
        <v>1</v>
      </c>
      <c r="F130" s="283"/>
      <c r="G130" s="283"/>
      <c r="H130" s="284"/>
    </row>
    <row r="131" spans="1:8" ht="60" customHeight="1">
      <c r="A131" s="122">
        <f t="shared" si="1"/>
        <v>111</v>
      </c>
      <c r="B131" s="139"/>
      <c r="C131" s="124" t="s">
        <v>412</v>
      </c>
      <c r="D131" s="125" t="s">
        <v>210</v>
      </c>
      <c r="E131" s="126">
        <v>1</v>
      </c>
      <c r="F131" s="283"/>
      <c r="G131" s="283"/>
      <c r="H131" s="284"/>
    </row>
    <row r="132" spans="1:8" ht="60" customHeight="1">
      <c r="A132" s="122">
        <f t="shared" si="1"/>
        <v>112</v>
      </c>
      <c r="B132" s="139"/>
      <c r="C132" s="124" t="s">
        <v>413</v>
      </c>
      <c r="D132" s="125" t="s">
        <v>210</v>
      </c>
      <c r="E132" s="126">
        <v>1</v>
      </c>
      <c r="F132" s="283"/>
      <c r="G132" s="283"/>
      <c r="H132" s="284"/>
    </row>
    <row r="133" spans="1:8" ht="60" customHeight="1">
      <c r="A133" s="122">
        <f t="shared" si="1"/>
        <v>113</v>
      </c>
      <c r="B133" s="139"/>
      <c r="C133" s="127" t="s">
        <v>414</v>
      </c>
      <c r="D133" s="128" t="s">
        <v>208</v>
      </c>
      <c r="E133" s="126">
        <v>1</v>
      </c>
      <c r="F133" s="283"/>
      <c r="G133" s="283"/>
      <c r="H133" s="284"/>
    </row>
    <row r="134" spans="1:8" ht="60" customHeight="1">
      <c r="A134" s="122">
        <f t="shared" si="1"/>
        <v>114</v>
      </c>
      <c r="B134" s="139"/>
      <c r="C134" s="127" t="s">
        <v>415</v>
      </c>
      <c r="D134" s="128" t="s">
        <v>387</v>
      </c>
      <c r="E134" s="126">
        <v>1</v>
      </c>
      <c r="F134" s="283"/>
      <c r="G134" s="283"/>
      <c r="H134" s="284"/>
    </row>
    <row r="135" spans="1:8" ht="60" customHeight="1">
      <c r="A135" s="122">
        <f t="shared" si="1"/>
        <v>115</v>
      </c>
      <c r="B135" s="139"/>
      <c r="C135" s="127" t="s">
        <v>416</v>
      </c>
      <c r="D135" s="128" t="s">
        <v>184</v>
      </c>
      <c r="E135" s="126">
        <v>1</v>
      </c>
      <c r="F135" s="283"/>
      <c r="G135" s="283"/>
      <c r="H135" s="284"/>
    </row>
    <row r="136" spans="1:8" ht="60" customHeight="1">
      <c r="A136" s="122">
        <f t="shared" si="1"/>
        <v>116</v>
      </c>
      <c r="B136" s="139"/>
      <c r="C136" s="127" t="s">
        <v>417</v>
      </c>
      <c r="D136" s="128" t="s">
        <v>208</v>
      </c>
      <c r="E136" s="126">
        <v>1</v>
      </c>
      <c r="F136" s="283"/>
      <c r="G136" s="283"/>
      <c r="H136" s="284"/>
    </row>
    <row r="137" spans="1:8" ht="60" customHeight="1">
      <c r="A137" s="122">
        <f t="shared" si="1"/>
        <v>117</v>
      </c>
      <c r="B137" s="139"/>
      <c r="C137" s="127" t="s">
        <v>418</v>
      </c>
      <c r="D137" s="128" t="s">
        <v>208</v>
      </c>
      <c r="E137" s="126">
        <v>1</v>
      </c>
      <c r="F137" s="283"/>
      <c r="G137" s="283"/>
      <c r="H137" s="284"/>
    </row>
    <row r="138" spans="1:8" ht="60" customHeight="1">
      <c r="A138" s="122">
        <f t="shared" si="1"/>
        <v>118</v>
      </c>
      <c r="B138" s="139"/>
      <c r="C138" s="127" t="s">
        <v>419</v>
      </c>
      <c r="D138" s="128" t="s">
        <v>208</v>
      </c>
      <c r="E138" s="126">
        <v>1</v>
      </c>
      <c r="F138" s="283"/>
      <c r="G138" s="283"/>
      <c r="H138" s="284"/>
    </row>
    <row r="139" spans="1:8" ht="60" customHeight="1">
      <c r="A139" s="122">
        <f t="shared" si="1"/>
        <v>119</v>
      </c>
      <c r="B139" s="139"/>
      <c r="C139" s="127" t="s">
        <v>420</v>
      </c>
      <c r="D139" s="128" t="s">
        <v>208</v>
      </c>
      <c r="E139" s="126">
        <v>1</v>
      </c>
      <c r="F139" s="283"/>
      <c r="G139" s="283"/>
      <c r="H139" s="284"/>
    </row>
    <row r="140" spans="1:8" ht="60" customHeight="1">
      <c r="A140" s="122">
        <f t="shared" si="1"/>
        <v>120</v>
      </c>
      <c r="B140" s="139"/>
      <c r="C140" s="127" t="s">
        <v>421</v>
      </c>
      <c r="D140" s="128" t="s">
        <v>208</v>
      </c>
      <c r="E140" s="126">
        <v>1</v>
      </c>
      <c r="F140" s="283"/>
      <c r="G140" s="283"/>
      <c r="H140" s="284"/>
    </row>
    <row r="141" spans="1:8" ht="60" customHeight="1">
      <c r="A141" s="122">
        <f t="shared" si="1"/>
        <v>121</v>
      </c>
      <c r="B141" s="139"/>
      <c r="C141" s="127" t="s">
        <v>422</v>
      </c>
      <c r="D141" s="128" t="s">
        <v>208</v>
      </c>
      <c r="E141" s="126">
        <v>1</v>
      </c>
      <c r="F141" s="283"/>
      <c r="G141" s="283"/>
      <c r="H141" s="284"/>
    </row>
    <row r="142" spans="1:8" ht="60" customHeight="1">
      <c r="A142" s="122">
        <f t="shared" si="1"/>
        <v>122</v>
      </c>
      <c r="B142" s="139"/>
      <c r="C142" s="127" t="s">
        <v>423</v>
      </c>
      <c r="D142" s="128" t="s">
        <v>208</v>
      </c>
      <c r="E142" s="126">
        <v>1</v>
      </c>
      <c r="F142" s="283"/>
      <c r="G142" s="283"/>
      <c r="H142" s="284"/>
    </row>
    <row r="143" spans="1:8" ht="60" customHeight="1">
      <c r="A143" s="122">
        <f t="shared" si="1"/>
        <v>123</v>
      </c>
      <c r="B143" s="139"/>
      <c r="C143" s="127" t="s">
        <v>424</v>
      </c>
      <c r="D143" s="128" t="s">
        <v>208</v>
      </c>
      <c r="E143" s="126">
        <v>1</v>
      </c>
      <c r="F143" s="283"/>
      <c r="G143" s="283"/>
      <c r="H143" s="284"/>
    </row>
    <row r="144" spans="1:8" ht="60" customHeight="1">
      <c r="A144" s="122">
        <f t="shared" si="1"/>
        <v>124</v>
      </c>
      <c r="B144" s="139"/>
      <c r="C144" s="127" t="s">
        <v>425</v>
      </c>
      <c r="D144" s="128" t="s">
        <v>208</v>
      </c>
      <c r="E144" s="126">
        <v>1</v>
      </c>
      <c r="F144" s="283"/>
      <c r="G144" s="283"/>
      <c r="H144" s="284"/>
    </row>
    <row r="145" spans="1:8" ht="60" customHeight="1">
      <c r="A145" s="122">
        <f t="shared" si="1"/>
        <v>125</v>
      </c>
      <c r="B145" s="139"/>
      <c r="C145" s="127" t="s">
        <v>426</v>
      </c>
      <c r="D145" s="128" t="s">
        <v>208</v>
      </c>
      <c r="E145" s="126">
        <v>1</v>
      </c>
      <c r="F145" s="283"/>
      <c r="G145" s="283"/>
      <c r="H145" s="284"/>
    </row>
    <row r="146" spans="1:8" ht="60" customHeight="1">
      <c r="A146" s="122">
        <f t="shared" si="1"/>
        <v>126</v>
      </c>
      <c r="B146" s="139"/>
      <c r="C146" s="124" t="s">
        <v>427</v>
      </c>
      <c r="D146" s="125" t="s">
        <v>208</v>
      </c>
      <c r="E146" s="126">
        <v>1</v>
      </c>
      <c r="F146" s="283"/>
      <c r="G146" s="283"/>
      <c r="H146" s="284"/>
    </row>
    <row r="147" spans="1:8" ht="60" customHeight="1">
      <c r="A147" s="122">
        <f t="shared" si="1"/>
        <v>127</v>
      </c>
      <c r="B147" s="139"/>
      <c r="C147" s="124" t="s">
        <v>428</v>
      </c>
      <c r="D147" s="125" t="s">
        <v>208</v>
      </c>
      <c r="E147" s="126">
        <v>1</v>
      </c>
      <c r="F147" s="283"/>
      <c r="G147" s="283"/>
      <c r="H147" s="284"/>
    </row>
    <row r="148" spans="1:8" ht="60" customHeight="1">
      <c r="A148" s="122">
        <f t="shared" si="1"/>
        <v>128</v>
      </c>
      <c r="B148" s="139"/>
      <c r="C148" s="124" t="s">
        <v>429</v>
      </c>
      <c r="D148" s="125" t="s">
        <v>208</v>
      </c>
      <c r="E148" s="126">
        <v>1</v>
      </c>
      <c r="F148" s="283"/>
      <c r="G148" s="283"/>
      <c r="H148" s="284"/>
    </row>
    <row r="149" spans="1:8" ht="60" customHeight="1">
      <c r="A149" s="122">
        <f t="shared" si="1"/>
        <v>129</v>
      </c>
      <c r="B149" s="139"/>
      <c r="C149" s="124" t="s">
        <v>430</v>
      </c>
      <c r="D149" s="125" t="s">
        <v>208</v>
      </c>
      <c r="E149" s="126">
        <v>1</v>
      </c>
      <c r="F149" s="283"/>
      <c r="G149" s="283"/>
      <c r="H149" s="284"/>
    </row>
    <row r="150" spans="1:8" ht="60" customHeight="1">
      <c r="A150" s="122">
        <f t="shared" ref="A150:A213" si="2">ROW()-20</f>
        <v>130</v>
      </c>
      <c r="B150" s="139"/>
      <c r="C150" s="127" t="s">
        <v>431</v>
      </c>
      <c r="D150" s="128" t="s">
        <v>208</v>
      </c>
      <c r="E150" s="126">
        <v>1</v>
      </c>
      <c r="F150" s="283"/>
      <c r="G150" s="283"/>
      <c r="H150" s="284"/>
    </row>
    <row r="151" spans="1:8" ht="60" customHeight="1">
      <c r="A151" s="122">
        <f t="shared" si="2"/>
        <v>131</v>
      </c>
      <c r="B151" s="139"/>
      <c r="C151" s="124" t="s">
        <v>432</v>
      </c>
      <c r="D151" s="125" t="s">
        <v>208</v>
      </c>
      <c r="E151" s="126">
        <v>1</v>
      </c>
      <c r="F151" s="283"/>
      <c r="G151" s="283"/>
      <c r="H151" s="284"/>
    </row>
    <row r="152" spans="1:8" ht="60" customHeight="1">
      <c r="A152" s="122">
        <f t="shared" si="2"/>
        <v>132</v>
      </c>
      <c r="B152" s="139"/>
      <c r="C152" s="124" t="s">
        <v>433</v>
      </c>
      <c r="D152" s="125" t="s">
        <v>208</v>
      </c>
      <c r="E152" s="126">
        <v>1</v>
      </c>
      <c r="F152" s="283"/>
      <c r="G152" s="283"/>
      <c r="H152" s="284"/>
    </row>
    <row r="153" spans="1:8" ht="60" customHeight="1">
      <c r="A153" s="122">
        <f t="shared" si="2"/>
        <v>133</v>
      </c>
      <c r="B153" s="139"/>
      <c r="C153" s="124" t="s">
        <v>434</v>
      </c>
      <c r="D153" s="125" t="s">
        <v>208</v>
      </c>
      <c r="E153" s="126">
        <v>1</v>
      </c>
      <c r="F153" s="283"/>
      <c r="G153" s="283"/>
      <c r="H153" s="284"/>
    </row>
    <row r="154" spans="1:8" ht="60" customHeight="1">
      <c r="A154" s="122">
        <f t="shared" si="2"/>
        <v>134</v>
      </c>
      <c r="B154" s="139"/>
      <c r="C154" s="124" t="s">
        <v>435</v>
      </c>
      <c r="D154" s="125" t="s">
        <v>210</v>
      </c>
      <c r="E154" s="126">
        <v>1</v>
      </c>
      <c r="F154" s="283"/>
      <c r="G154" s="283"/>
      <c r="H154" s="284"/>
    </row>
    <row r="155" spans="1:8" ht="60" customHeight="1">
      <c r="A155" s="122">
        <f t="shared" si="2"/>
        <v>135</v>
      </c>
      <c r="B155" s="139"/>
      <c r="C155" s="127" t="s">
        <v>436</v>
      </c>
      <c r="D155" s="128" t="s">
        <v>387</v>
      </c>
      <c r="E155" s="126">
        <v>1</v>
      </c>
      <c r="F155" s="283"/>
      <c r="G155" s="283"/>
      <c r="H155" s="284"/>
    </row>
    <row r="156" spans="1:8" ht="60" customHeight="1">
      <c r="A156" s="122">
        <f t="shared" si="2"/>
        <v>136</v>
      </c>
      <c r="B156" s="139"/>
      <c r="C156" s="124" t="s">
        <v>437</v>
      </c>
      <c r="D156" s="125" t="s">
        <v>208</v>
      </c>
      <c r="E156" s="126">
        <v>1</v>
      </c>
      <c r="F156" s="283"/>
      <c r="G156" s="283"/>
      <c r="H156" s="284"/>
    </row>
    <row r="157" spans="1:8" ht="60" customHeight="1">
      <c r="A157" s="122">
        <f t="shared" si="2"/>
        <v>137</v>
      </c>
      <c r="B157" s="139"/>
      <c r="C157" s="124" t="s">
        <v>438</v>
      </c>
      <c r="D157" s="125" t="s">
        <v>210</v>
      </c>
      <c r="E157" s="126">
        <v>1</v>
      </c>
      <c r="F157" s="283"/>
      <c r="G157" s="283"/>
      <c r="H157" s="284"/>
    </row>
    <row r="158" spans="1:8" ht="60" customHeight="1">
      <c r="A158" s="122">
        <f t="shared" si="2"/>
        <v>138</v>
      </c>
      <c r="B158" s="139"/>
      <c r="C158" s="124" t="s">
        <v>439</v>
      </c>
      <c r="D158" s="125" t="s">
        <v>208</v>
      </c>
      <c r="E158" s="126">
        <v>1</v>
      </c>
      <c r="F158" s="283"/>
      <c r="G158" s="283"/>
      <c r="H158" s="284"/>
    </row>
    <row r="159" spans="1:8" ht="60" customHeight="1">
      <c r="A159" s="122">
        <f t="shared" si="2"/>
        <v>139</v>
      </c>
      <c r="B159" s="139"/>
      <c r="C159" s="124" t="s">
        <v>440</v>
      </c>
      <c r="D159" s="125" t="s">
        <v>208</v>
      </c>
      <c r="E159" s="126">
        <v>1</v>
      </c>
      <c r="F159" s="283"/>
      <c r="G159" s="283"/>
      <c r="H159" s="284"/>
    </row>
    <row r="160" spans="1:8" ht="60" customHeight="1">
      <c r="A160" s="122">
        <f t="shared" si="2"/>
        <v>140</v>
      </c>
      <c r="B160" s="139"/>
      <c r="C160" s="124" t="s">
        <v>441</v>
      </c>
      <c r="D160" s="125" t="s">
        <v>208</v>
      </c>
      <c r="E160" s="126">
        <v>1</v>
      </c>
      <c r="F160" s="283"/>
      <c r="G160" s="283"/>
      <c r="H160" s="284"/>
    </row>
    <row r="161" spans="1:8" ht="60" customHeight="1">
      <c r="A161" s="122">
        <f t="shared" si="2"/>
        <v>141</v>
      </c>
      <c r="B161" s="139"/>
      <c r="C161" s="124" t="s">
        <v>442</v>
      </c>
      <c r="D161" s="125" t="s">
        <v>208</v>
      </c>
      <c r="E161" s="126">
        <v>1</v>
      </c>
      <c r="F161" s="283"/>
      <c r="G161" s="283"/>
      <c r="H161" s="284"/>
    </row>
    <row r="162" spans="1:8" ht="60" customHeight="1">
      <c r="A162" s="122">
        <f t="shared" si="2"/>
        <v>142</v>
      </c>
      <c r="B162" s="139"/>
      <c r="C162" s="124" t="s">
        <v>443</v>
      </c>
      <c r="D162" s="125" t="s">
        <v>208</v>
      </c>
      <c r="E162" s="126">
        <v>1</v>
      </c>
      <c r="F162" s="283"/>
      <c r="G162" s="283"/>
      <c r="H162" s="284"/>
    </row>
    <row r="163" spans="1:8" ht="60" customHeight="1">
      <c r="A163" s="122">
        <f t="shared" si="2"/>
        <v>143</v>
      </c>
      <c r="B163" s="139"/>
      <c r="C163" s="124" t="s">
        <v>444</v>
      </c>
      <c r="D163" s="125" t="s">
        <v>208</v>
      </c>
      <c r="E163" s="126">
        <v>1</v>
      </c>
      <c r="F163" s="283"/>
      <c r="G163" s="283"/>
      <c r="H163" s="284"/>
    </row>
    <row r="164" spans="1:8" ht="60" customHeight="1">
      <c r="A164" s="122">
        <f t="shared" si="2"/>
        <v>144</v>
      </c>
      <c r="B164" s="139"/>
      <c r="C164" s="124" t="s">
        <v>445</v>
      </c>
      <c r="D164" s="125" t="s">
        <v>208</v>
      </c>
      <c r="E164" s="126">
        <v>1</v>
      </c>
      <c r="F164" s="283"/>
      <c r="G164" s="283"/>
      <c r="H164" s="284"/>
    </row>
    <row r="165" spans="1:8" ht="60" customHeight="1">
      <c r="A165" s="122">
        <f t="shared" si="2"/>
        <v>145</v>
      </c>
      <c r="B165" s="139"/>
      <c r="C165" s="124" t="s">
        <v>446</v>
      </c>
      <c r="D165" s="125" t="s">
        <v>208</v>
      </c>
      <c r="E165" s="126">
        <v>1</v>
      </c>
      <c r="F165" s="283"/>
      <c r="G165" s="283"/>
      <c r="H165" s="284"/>
    </row>
    <row r="166" spans="1:8" ht="60" customHeight="1">
      <c r="A166" s="122">
        <f t="shared" si="2"/>
        <v>146</v>
      </c>
      <c r="B166" s="139"/>
      <c r="C166" s="124" t="s">
        <v>447</v>
      </c>
      <c r="D166" s="125" t="s">
        <v>208</v>
      </c>
      <c r="E166" s="126">
        <v>1</v>
      </c>
      <c r="F166" s="283"/>
      <c r="G166" s="283"/>
      <c r="H166" s="284"/>
    </row>
    <row r="167" spans="1:8" ht="60" customHeight="1">
      <c r="A167" s="122">
        <f t="shared" si="2"/>
        <v>147</v>
      </c>
      <c r="B167" s="139"/>
      <c r="C167" s="124" t="s">
        <v>448</v>
      </c>
      <c r="D167" s="125" t="s">
        <v>208</v>
      </c>
      <c r="E167" s="126">
        <v>1</v>
      </c>
      <c r="F167" s="283"/>
      <c r="G167" s="283"/>
      <c r="H167" s="284"/>
    </row>
    <row r="168" spans="1:8" ht="60" customHeight="1">
      <c r="A168" s="122">
        <f t="shared" si="2"/>
        <v>148</v>
      </c>
      <c r="B168" s="139"/>
      <c r="C168" s="124" t="s">
        <v>449</v>
      </c>
      <c r="D168" s="125" t="s">
        <v>208</v>
      </c>
      <c r="E168" s="126">
        <v>1</v>
      </c>
      <c r="F168" s="283"/>
      <c r="G168" s="283"/>
      <c r="H168" s="284"/>
    </row>
    <row r="169" spans="1:8" ht="60" customHeight="1">
      <c r="A169" s="122">
        <f t="shared" si="2"/>
        <v>149</v>
      </c>
      <c r="B169" s="139"/>
      <c r="C169" s="124" t="s">
        <v>450</v>
      </c>
      <c r="D169" s="125" t="s">
        <v>208</v>
      </c>
      <c r="E169" s="126">
        <v>1</v>
      </c>
      <c r="F169" s="283"/>
      <c r="G169" s="283"/>
      <c r="H169" s="284"/>
    </row>
    <row r="170" spans="1:8" ht="60" customHeight="1">
      <c r="A170" s="122">
        <f t="shared" si="2"/>
        <v>150</v>
      </c>
      <c r="B170" s="139"/>
      <c r="C170" s="124" t="s">
        <v>451</v>
      </c>
      <c r="D170" s="125" t="s">
        <v>208</v>
      </c>
      <c r="E170" s="126">
        <v>1</v>
      </c>
      <c r="F170" s="283"/>
      <c r="G170" s="283"/>
      <c r="H170" s="284"/>
    </row>
    <row r="171" spans="1:8" ht="60" customHeight="1">
      <c r="A171" s="122">
        <f t="shared" si="2"/>
        <v>151</v>
      </c>
      <c r="B171" s="139"/>
      <c r="C171" s="124" t="s">
        <v>452</v>
      </c>
      <c r="D171" s="125" t="s">
        <v>208</v>
      </c>
      <c r="E171" s="126">
        <v>1</v>
      </c>
      <c r="F171" s="283"/>
      <c r="G171" s="283"/>
      <c r="H171" s="284"/>
    </row>
    <row r="172" spans="1:8" ht="60" customHeight="1">
      <c r="A172" s="122">
        <f t="shared" si="2"/>
        <v>152</v>
      </c>
      <c r="B172" s="139"/>
      <c r="C172" s="127" t="s">
        <v>453</v>
      </c>
      <c r="D172" s="128" t="s">
        <v>208</v>
      </c>
      <c r="E172" s="126">
        <v>1</v>
      </c>
      <c r="F172" s="283"/>
      <c r="G172" s="283"/>
      <c r="H172" s="284"/>
    </row>
    <row r="173" spans="1:8" ht="60" customHeight="1">
      <c r="A173" s="122">
        <f t="shared" si="2"/>
        <v>153</v>
      </c>
      <c r="B173" s="139"/>
      <c r="C173" s="124" t="s">
        <v>454</v>
      </c>
      <c r="D173" s="125" t="s">
        <v>208</v>
      </c>
      <c r="E173" s="126">
        <v>1</v>
      </c>
      <c r="F173" s="283"/>
      <c r="G173" s="283"/>
      <c r="H173" s="284"/>
    </row>
    <row r="174" spans="1:8" ht="60" customHeight="1">
      <c r="A174" s="122">
        <f t="shared" si="2"/>
        <v>154</v>
      </c>
      <c r="B174" s="139"/>
      <c r="C174" s="124" t="s">
        <v>455</v>
      </c>
      <c r="D174" s="125" t="s">
        <v>208</v>
      </c>
      <c r="E174" s="126">
        <v>1</v>
      </c>
      <c r="F174" s="283"/>
      <c r="G174" s="283"/>
      <c r="H174" s="284"/>
    </row>
    <row r="175" spans="1:8" ht="60" customHeight="1">
      <c r="A175" s="122">
        <f t="shared" si="2"/>
        <v>155</v>
      </c>
      <c r="B175" s="139"/>
      <c r="C175" s="124" t="s">
        <v>456</v>
      </c>
      <c r="D175" s="125" t="s">
        <v>208</v>
      </c>
      <c r="E175" s="126">
        <v>1</v>
      </c>
      <c r="F175" s="283"/>
      <c r="G175" s="283"/>
      <c r="H175" s="284"/>
    </row>
    <row r="176" spans="1:8" ht="60" customHeight="1">
      <c r="A176" s="122">
        <f t="shared" si="2"/>
        <v>156</v>
      </c>
      <c r="B176" s="139"/>
      <c r="C176" s="124" t="s">
        <v>457</v>
      </c>
      <c r="D176" s="125" t="s">
        <v>208</v>
      </c>
      <c r="E176" s="126">
        <v>1</v>
      </c>
      <c r="F176" s="283"/>
      <c r="G176" s="283"/>
      <c r="H176" s="284"/>
    </row>
    <row r="177" spans="1:8" ht="60" customHeight="1">
      <c r="A177" s="122">
        <f t="shared" si="2"/>
        <v>157</v>
      </c>
      <c r="B177" s="139"/>
      <c r="C177" s="124" t="s">
        <v>458</v>
      </c>
      <c r="D177" s="125" t="s">
        <v>208</v>
      </c>
      <c r="E177" s="126">
        <v>1</v>
      </c>
      <c r="F177" s="283"/>
      <c r="G177" s="283"/>
      <c r="H177" s="284"/>
    </row>
    <row r="178" spans="1:8" ht="60" customHeight="1">
      <c r="A178" s="122">
        <f t="shared" si="2"/>
        <v>158</v>
      </c>
      <c r="B178" s="139"/>
      <c r="C178" s="124" t="s">
        <v>459</v>
      </c>
      <c r="D178" s="125" t="s">
        <v>208</v>
      </c>
      <c r="E178" s="126">
        <v>1</v>
      </c>
      <c r="F178" s="283"/>
      <c r="G178" s="283"/>
      <c r="H178" s="284"/>
    </row>
    <row r="179" spans="1:8" ht="60" customHeight="1">
      <c r="A179" s="122">
        <f t="shared" si="2"/>
        <v>159</v>
      </c>
      <c r="B179" s="139"/>
      <c r="C179" s="124" t="s">
        <v>460</v>
      </c>
      <c r="D179" s="125" t="s">
        <v>208</v>
      </c>
      <c r="E179" s="126">
        <v>1</v>
      </c>
      <c r="F179" s="285"/>
      <c r="G179" s="285"/>
      <c r="H179" s="284"/>
    </row>
    <row r="180" spans="1:8" ht="60" customHeight="1">
      <c r="A180" s="122">
        <f t="shared" si="2"/>
        <v>160</v>
      </c>
      <c r="B180" s="139"/>
      <c r="C180" s="124" t="s">
        <v>461</v>
      </c>
      <c r="D180" s="125" t="s">
        <v>208</v>
      </c>
      <c r="E180" s="126">
        <v>1</v>
      </c>
      <c r="F180" s="285"/>
      <c r="G180" s="285"/>
      <c r="H180" s="284"/>
    </row>
    <row r="181" spans="1:8" ht="60" customHeight="1">
      <c r="A181" s="122">
        <f t="shared" si="2"/>
        <v>161</v>
      </c>
      <c r="B181" s="139"/>
      <c r="C181" s="124" t="s">
        <v>462</v>
      </c>
      <c r="D181" s="125" t="s">
        <v>208</v>
      </c>
      <c r="E181" s="126">
        <v>1</v>
      </c>
      <c r="F181" s="285"/>
      <c r="G181" s="285"/>
      <c r="H181" s="284"/>
    </row>
    <row r="182" spans="1:8" ht="60" customHeight="1">
      <c r="A182" s="122">
        <f t="shared" si="2"/>
        <v>162</v>
      </c>
      <c r="B182" s="139"/>
      <c r="C182" s="124" t="s">
        <v>463</v>
      </c>
      <c r="D182" s="125" t="s">
        <v>208</v>
      </c>
      <c r="E182" s="126">
        <v>1</v>
      </c>
      <c r="F182" s="283"/>
      <c r="G182" s="283"/>
      <c r="H182" s="284"/>
    </row>
    <row r="183" spans="1:8" ht="60" customHeight="1">
      <c r="A183" s="122">
        <f t="shared" si="2"/>
        <v>163</v>
      </c>
      <c r="B183" s="139"/>
      <c r="C183" s="124" t="s">
        <v>464</v>
      </c>
      <c r="D183" s="125" t="s">
        <v>208</v>
      </c>
      <c r="E183" s="126">
        <v>1</v>
      </c>
      <c r="F183" s="283"/>
      <c r="G183" s="283"/>
      <c r="H183" s="284"/>
    </row>
    <row r="184" spans="1:8" ht="60" customHeight="1">
      <c r="A184" s="122">
        <f t="shared" si="2"/>
        <v>164</v>
      </c>
      <c r="B184" s="139"/>
      <c r="C184" s="124" t="s">
        <v>465</v>
      </c>
      <c r="D184" s="125" t="s">
        <v>208</v>
      </c>
      <c r="E184" s="126">
        <v>1</v>
      </c>
      <c r="F184" s="283"/>
      <c r="G184" s="283"/>
      <c r="H184" s="284"/>
    </row>
    <row r="185" spans="1:8" ht="60" customHeight="1">
      <c r="A185" s="122">
        <f t="shared" si="2"/>
        <v>165</v>
      </c>
      <c r="B185" s="139"/>
      <c r="C185" s="124" t="s">
        <v>466</v>
      </c>
      <c r="D185" s="125" t="s">
        <v>210</v>
      </c>
      <c r="E185" s="126">
        <v>1</v>
      </c>
      <c r="F185" s="283"/>
      <c r="G185" s="283"/>
      <c r="H185" s="284"/>
    </row>
    <row r="186" spans="1:8" ht="60" customHeight="1">
      <c r="A186" s="122">
        <f t="shared" si="2"/>
        <v>166</v>
      </c>
      <c r="B186" s="139"/>
      <c r="C186" s="124" t="s">
        <v>467</v>
      </c>
      <c r="D186" s="125" t="s">
        <v>208</v>
      </c>
      <c r="E186" s="126">
        <v>1</v>
      </c>
      <c r="F186" s="283"/>
      <c r="G186" s="283"/>
      <c r="H186" s="284"/>
    </row>
    <row r="187" spans="1:8" ht="60" customHeight="1">
      <c r="A187" s="122">
        <f t="shared" si="2"/>
        <v>167</v>
      </c>
      <c r="B187" s="139"/>
      <c r="C187" s="124" t="s">
        <v>468</v>
      </c>
      <c r="D187" s="125" t="s">
        <v>208</v>
      </c>
      <c r="E187" s="126">
        <v>1</v>
      </c>
      <c r="F187" s="283"/>
      <c r="G187" s="283"/>
      <c r="H187" s="284"/>
    </row>
    <row r="188" spans="1:8" ht="60" customHeight="1">
      <c r="A188" s="122">
        <f t="shared" si="2"/>
        <v>168</v>
      </c>
      <c r="B188" s="139"/>
      <c r="C188" s="124" t="s">
        <v>469</v>
      </c>
      <c r="D188" s="125" t="s">
        <v>208</v>
      </c>
      <c r="E188" s="126">
        <v>1</v>
      </c>
      <c r="F188" s="283"/>
      <c r="G188" s="283"/>
      <c r="H188" s="284"/>
    </row>
    <row r="189" spans="1:8" ht="60" customHeight="1">
      <c r="A189" s="122">
        <f t="shared" si="2"/>
        <v>169</v>
      </c>
      <c r="B189" s="139"/>
      <c r="C189" s="124" t="s">
        <v>470</v>
      </c>
      <c r="D189" s="125" t="s">
        <v>208</v>
      </c>
      <c r="E189" s="126">
        <v>1</v>
      </c>
      <c r="F189" s="283"/>
      <c r="G189" s="283"/>
      <c r="H189" s="284"/>
    </row>
    <row r="190" spans="1:8" ht="60" customHeight="1">
      <c r="A190" s="122">
        <f t="shared" si="2"/>
        <v>170</v>
      </c>
      <c r="B190" s="139"/>
      <c r="C190" s="124" t="s">
        <v>471</v>
      </c>
      <c r="D190" s="125" t="s">
        <v>208</v>
      </c>
      <c r="E190" s="126">
        <v>1</v>
      </c>
      <c r="F190" s="283"/>
      <c r="G190" s="283"/>
      <c r="H190" s="284"/>
    </row>
    <row r="191" spans="1:8" ht="60" customHeight="1">
      <c r="A191" s="122">
        <f t="shared" si="2"/>
        <v>171</v>
      </c>
      <c r="B191" s="139"/>
      <c r="C191" s="124" t="s">
        <v>472</v>
      </c>
      <c r="D191" s="125" t="s">
        <v>331</v>
      </c>
      <c r="E191" s="126">
        <v>1</v>
      </c>
      <c r="F191" s="283"/>
      <c r="G191" s="283"/>
      <c r="H191" s="284"/>
    </row>
    <row r="192" spans="1:8" ht="60" customHeight="1">
      <c r="A192" s="122">
        <f t="shared" si="2"/>
        <v>172</v>
      </c>
      <c r="B192" s="139"/>
      <c r="C192" s="124" t="s">
        <v>473</v>
      </c>
      <c r="D192" s="125" t="s">
        <v>331</v>
      </c>
      <c r="E192" s="126">
        <v>1</v>
      </c>
      <c r="F192" s="283"/>
      <c r="G192" s="283"/>
      <c r="H192" s="284"/>
    </row>
    <row r="193" spans="1:8" ht="60" customHeight="1">
      <c r="A193" s="122">
        <f t="shared" si="2"/>
        <v>173</v>
      </c>
      <c r="B193" s="139"/>
      <c r="C193" s="124" t="s">
        <v>474</v>
      </c>
      <c r="D193" s="125" t="s">
        <v>331</v>
      </c>
      <c r="E193" s="126">
        <v>1</v>
      </c>
      <c r="F193" s="283"/>
      <c r="G193" s="283"/>
      <c r="H193" s="284"/>
    </row>
    <row r="194" spans="1:8" ht="60" customHeight="1">
      <c r="A194" s="122">
        <f t="shared" si="2"/>
        <v>174</v>
      </c>
      <c r="B194" s="139"/>
      <c r="C194" s="124" t="s">
        <v>475</v>
      </c>
      <c r="D194" s="125" t="s">
        <v>208</v>
      </c>
      <c r="E194" s="126">
        <v>1</v>
      </c>
      <c r="F194" s="283"/>
      <c r="G194" s="283"/>
      <c r="H194" s="284"/>
    </row>
    <row r="195" spans="1:8" ht="60" customHeight="1">
      <c r="A195" s="122">
        <f t="shared" si="2"/>
        <v>175</v>
      </c>
      <c r="B195" s="139"/>
      <c r="C195" s="124" t="s">
        <v>476</v>
      </c>
      <c r="D195" s="125" t="s">
        <v>208</v>
      </c>
      <c r="E195" s="126">
        <v>1</v>
      </c>
      <c r="F195" s="283"/>
      <c r="G195" s="283"/>
      <c r="H195" s="284"/>
    </row>
    <row r="196" spans="1:8" ht="60" customHeight="1">
      <c r="A196" s="122">
        <f t="shared" si="2"/>
        <v>176</v>
      </c>
      <c r="B196" s="139"/>
      <c r="C196" s="124" t="s">
        <v>477</v>
      </c>
      <c r="D196" s="125" t="s">
        <v>208</v>
      </c>
      <c r="E196" s="126">
        <v>1</v>
      </c>
      <c r="F196" s="283"/>
      <c r="G196" s="283"/>
      <c r="H196" s="284"/>
    </row>
    <row r="197" spans="1:8" ht="60" customHeight="1">
      <c r="A197" s="122">
        <f t="shared" si="2"/>
        <v>177</v>
      </c>
      <c r="B197" s="139"/>
      <c r="C197" s="124" t="s">
        <v>478</v>
      </c>
      <c r="D197" s="125" t="s">
        <v>208</v>
      </c>
      <c r="E197" s="126">
        <v>1</v>
      </c>
      <c r="F197" s="283"/>
      <c r="G197" s="283"/>
      <c r="H197" s="284"/>
    </row>
    <row r="198" spans="1:8" ht="60" customHeight="1">
      <c r="A198" s="122">
        <f t="shared" si="2"/>
        <v>178</v>
      </c>
      <c r="B198" s="139"/>
      <c r="C198" s="124" t="s">
        <v>479</v>
      </c>
      <c r="D198" s="125" t="s">
        <v>208</v>
      </c>
      <c r="E198" s="126">
        <v>1</v>
      </c>
      <c r="F198" s="283"/>
      <c r="G198" s="283"/>
      <c r="H198" s="284"/>
    </row>
    <row r="199" spans="1:8" ht="60" customHeight="1">
      <c r="A199" s="122">
        <f t="shared" si="2"/>
        <v>179</v>
      </c>
      <c r="B199" s="139"/>
      <c r="C199" s="124" t="s">
        <v>480</v>
      </c>
      <c r="D199" s="125" t="s">
        <v>208</v>
      </c>
      <c r="E199" s="126">
        <v>1</v>
      </c>
      <c r="F199" s="283"/>
      <c r="G199" s="283"/>
      <c r="H199" s="284"/>
    </row>
    <row r="200" spans="1:8" ht="60" customHeight="1">
      <c r="A200" s="122">
        <f t="shared" si="2"/>
        <v>180</v>
      </c>
      <c r="B200" s="139"/>
      <c r="C200" s="124" t="s">
        <v>481</v>
      </c>
      <c r="D200" s="125" t="s">
        <v>208</v>
      </c>
      <c r="E200" s="126">
        <v>1</v>
      </c>
      <c r="F200" s="283"/>
      <c r="G200" s="283"/>
      <c r="H200" s="284"/>
    </row>
    <row r="201" spans="1:8" ht="60" customHeight="1">
      <c r="A201" s="122">
        <f t="shared" si="2"/>
        <v>181</v>
      </c>
      <c r="B201" s="139"/>
      <c r="C201" s="124" t="s">
        <v>482</v>
      </c>
      <c r="D201" s="125" t="s">
        <v>208</v>
      </c>
      <c r="E201" s="126">
        <v>1</v>
      </c>
      <c r="F201" s="283"/>
      <c r="G201" s="283"/>
      <c r="H201" s="284"/>
    </row>
    <row r="202" spans="1:8" ht="60" customHeight="1">
      <c r="A202" s="122">
        <f t="shared" si="2"/>
        <v>182</v>
      </c>
      <c r="B202" s="139"/>
      <c r="C202" s="124" t="s">
        <v>483</v>
      </c>
      <c r="D202" s="125" t="s">
        <v>208</v>
      </c>
      <c r="E202" s="126">
        <v>1</v>
      </c>
      <c r="F202" s="285"/>
      <c r="G202" s="285"/>
      <c r="H202" s="284"/>
    </row>
    <row r="203" spans="1:8" ht="55.8" customHeight="1">
      <c r="A203" s="122">
        <f t="shared" si="2"/>
        <v>183</v>
      </c>
      <c r="B203" s="139"/>
      <c r="C203" s="124" t="s">
        <v>484</v>
      </c>
      <c r="D203" s="125" t="s">
        <v>208</v>
      </c>
      <c r="E203" s="126">
        <v>1</v>
      </c>
      <c r="F203" s="285"/>
      <c r="G203" s="285"/>
      <c r="H203" s="284"/>
    </row>
    <row r="204" spans="1:8" ht="60" customHeight="1">
      <c r="A204" s="122">
        <f t="shared" si="2"/>
        <v>184</v>
      </c>
      <c r="B204" s="139"/>
      <c r="C204" s="124" t="s">
        <v>485</v>
      </c>
      <c r="D204" s="125" t="s">
        <v>208</v>
      </c>
      <c r="E204" s="126">
        <v>1</v>
      </c>
      <c r="F204" s="283"/>
      <c r="G204" s="283"/>
      <c r="H204" s="284"/>
    </row>
    <row r="205" spans="1:8" ht="60" customHeight="1">
      <c r="A205" s="122">
        <f t="shared" si="2"/>
        <v>185</v>
      </c>
      <c r="B205" s="139"/>
      <c r="C205" s="124" t="s">
        <v>486</v>
      </c>
      <c r="D205" s="125" t="s">
        <v>208</v>
      </c>
      <c r="E205" s="126">
        <v>1</v>
      </c>
      <c r="F205" s="283"/>
      <c r="G205" s="283"/>
      <c r="H205" s="284"/>
    </row>
    <row r="206" spans="1:8" ht="60" customHeight="1">
      <c r="A206" s="122">
        <f t="shared" si="2"/>
        <v>186</v>
      </c>
      <c r="B206" s="139"/>
      <c r="C206" s="124" t="s">
        <v>487</v>
      </c>
      <c r="D206" s="125" t="s">
        <v>208</v>
      </c>
      <c r="E206" s="126">
        <v>1</v>
      </c>
      <c r="F206" s="283"/>
      <c r="G206" s="283"/>
      <c r="H206" s="284"/>
    </row>
    <row r="207" spans="1:8" ht="60" customHeight="1">
      <c r="A207" s="122">
        <f t="shared" si="2"/>
        <v>187</v>
      </c>
      <c r="B207" s="139"/>
      <c r="C207" s="124" t="s">
        <v>488</v>
      </c>
      <c r="D207" s="125" t="s">
        <v>208</v>
      </c>
      <c r="E207" s="126">
        <v>1</v>
      </c>
      <c r="F207" s="283"/>
      <c r="G207" s="283"/>
      <c r="H207" s="284"/>
    </row>
    <row r="208" spans="1:8" ht="60" customHeight="1">
      <c r="A208" s="122">
        <f t="shared" si="2"/>
        <v>188</v>
      </c>
      <c r="B208" s="139"/>
      <c r="C208" s="124" t="s">
        <v>489</v>
      </c>
      <c r="D208" s="125" t="s">
        <v>208</v>
      </c>
      <c r="E208" s="126">
        <v>1</v>
      </c>
      <c r="F208" s="283"/>
      <c r="G208" s="283"/>
      <c r="H208" s="284"/>
    </row>
    <row r="209" spans="1:8" ht="60" customHeight="1">
      <c r="A209" s="122">
        <f t="shared" si="2"/>
        <v>189</v>
      </c>
      <c r="B209" s="139"/>
      <c r="C209" s="124" t="s">
        <v>490</v>
      </c>
      <c r="D209" s="125" t="s">
        <v>208</v>
      </c>
      <c r="E209" s="126">
        <v>1</v>
      </c>
      <c r="F209" s="283"/>
      <c r="G209" s="283"/>
      <c r="H209" s="284"/>
    </row>
    <row r="210" spans="1:8" ht="60" customHeight="1">
      <c r="A210" s="122">
        <f t="shared" si="2"/>
        <v>190</v>
      </c>
      <c r="B210" s="139"/>
      <c r="C210" s="124" t="s">
        <v>491</v>
      </c>
      <c r="D210" s="125" t="s">
        <v>208</v>
      </c>
      <c r="E210" s="126">
        <v>1</v>
      </c>
      <c r="F210" s="283"/>
      <c r="G210" s="283"/>
      <c r="H210" s="284"/>
    </row>
    <row r="211" spans="1:8" ht="60" customHeight="1">
      <c r="A211" s="122">
        <f t="shared" si="2"/>
        <v>191</v>
      </c>
      <c r="B211" s="139"/>
      <c r="C211" s="124" t="s">
        <v>492</v>
      </c>
      <c r="D211" s="125" t="s">
        <v>208</v>
      </c>
      <c r="E211" s="126">
        <v>1</v>
      </c>
      <c r="F211" s="283"/>
      <c r="G211" s="283"/>
      <c r="H211" s="284"/>
    </row>
    <row r="212" spans="1:8" ht="60" customHeight="1">
      <c r="A212" s="122">
        <f t="shared" si="2"/>
        <v>192</v>
      </c>
      <c r="B212" s="139"/>
      <c r="C212" s="124" t="s">
        <v>493</v>
      </c>
      <c r="D212" s="125" t="s">
        <v>208</v>
      </c>
      <c r="E212" s="126">
        <v>1</v>
      </c>
      <c r="F212" s="283"/>
      <c r="G212" s="283"/>
      <c r="H212" s="284"/>
    </row>
    <row r="213" spans="1:8" ht="60" customHeight="1">
      <c r="A213" s="122">
        <f t="shared" si="2"/>
        <v>193</v>
      </c>
      <c r="B213" s="139"/>
      <c r="C213" s="124" t="s">
        <v>494</v>
      </c>
      <c r="D213" s="125" t="s">
        <v>208</v>
      </c>
      <c r="E213" s="126">
        <v>1</v>
      </c>
      <c r="F213" s="283"/>
      <c r="G213" s="283"/>
      <c r="H213" s="284"/>
    </row>
    <row r="214" spans="1:8" ht="60" customHeight="1">
      <c r="A214" s="122">
        <f t="shared" ref="A214:A295" si="3">ROW()-20</f>
        <v>194</v>
      </c>
      <c r="B214" s="139"/>
      <c r="C214" s="124" t="s">
        <v>495</v>
      </c>
      <c r="D214" s="125" t="s">
        <v>208</v>
      </c>
      <c r="E214" s="126">
        <v>1</v>
      </c>
      <c r="F214" s="283"/>
      <c r="G214" s="283"/>
      <c r="H214" s="284"/>
    </row>
    <row r="215" spans="1:8" ht="175.8" customHeight="1">
      <c r="A215" s="122">
        <f t="shared" si="3"/>
        <v>195</v>
      </c>
      <c r="B215" s="139"/>
      <c r="C215" s="124" t="s">
        <v>496</v>
      </c>
      <c r="D215" s="125" t="s">
        <v>208</v>
      </c>
      <c r="E215" s="126">
        <v>1</v>
      </c>
      <c r="F215" s="283"/>
      <c r="G215" s="283"/>
      <c r="H215" s="284"/>
    </row>
    <row r="216" spans="1:8" ht="60" customHeight="1">
      <c r="A216" s="122">
        <f t="shared" si="3"/>
        <v>196</v>
      </c>
      <c r="B216" s="139"/>
      <c r="C216" s="124" t="s">
        <v>497</v>
      </c>
      <c r="D216" s="125" t="s">
        <v>498</v>
      </c>
      <c r="E216" s="126">
        <v>1</v>
      </c>
      <c r="F216" s="283"/>
      <c r="G216" s="283"/>
      <c r="H216" s="284"/>
    </row>
    <row r="217" spans="1:8" ht="60" customHeight="1">
      <c r="A217" s="122">
        <f t="shared" si="3"/>
        <v>197</v>
      </c>
      <c r="B217" s="139"/>
      <c r="C217" s="124" t="s">
        <v>499</v>
      </c>
      <c r="D217" s="125" t="s">
        <v>208</v>
      </c>
      <c r="E217" s="126">
        <v>1</v>
      </c>
      <c r="F217" s="283"/>
      <c r="G217" s="283"/>
      <c r="H217" s="284"/>
    </row>
    <row r="218" spans="1:8" ht="87" customHeight="1">
      <c r="A218" s="122">
        <f t="shared" si="3"/>
        <v>198</v>
      </c>
      <c r="B218" s="139"/>
      <c r="C218" s="124" t="s">
        <v>500</v>
      </c>
      <c r="D218" s="125" t="s">
        <v>501</v>
      </c>
      <c r="E218" s="126">
        <v>1</v>
      </c>
      <c r="F218" s="283"/>
      <c r="G218" s="283"/>
      <c r="H218" s="284"/>
    </row>
    <row r="219" spans="1:8" ht="60" customHeight="1">
      <c r="A219" s="122">
        <f t="shared" si="3"/>
        <v>199</v>
      </c>
      <c r="B219" s="139"/>
      <c r="C219" s="124" t="s">
        <v>502</v>
      </c>
      <c r="D219" s="125" t="s">
        <v>501</v>
      </c>
      <c r="E219" s="126">
        <v>1</v>
      </c>
      <c r="F219" s="283"/>
      <c r="G219" s="283"/>
      <c r="H219" s="284"/>
    </row>
    <row r="220" spans="1:8" ht="60" customHeight="1">
      <c r="A220" s="122">
        <f t="shared" si="3"/>
        <v>200</v>
      </c>
      <c r="B220" s="139"/>
      <c r="C220" s="124" t="s">
        <v>503</v>
      </c>
      <c r="D220" s="125" t="s">
        <v>501</v>
      </c>
      <c r="E220" s="126">
        <v>1</v>
      </c>
      <c r="F220" s="283"/>
      <c r="G220" s="283"/>
      <c r="H220" s="284"/>
    </row>
    <row r="221" spans="1:8" ht="60" customHeight="1">
      <c r="A221" s="122">
        <f t="shared" si="3"/>
        <v>201</v>
      </c>
      <c r="B221" s="139"/>
      <c r="C221" s="124" t="s">
        <v>504</v>
      </c>
      <c r="D221" s="125" t="s">
        <v>501</v>
      </c>
      <c r="E221" s="126">
        <v>1</v>
      </c>
      <c r="F221" s="283"/>
      <c r="G221" s="283"/>
      <c r="H221" s="284"/>
    </row>
    <row r="222" spans="1:8" ht="60" customHeight="1">
      <c r="A222" s="122">
        <f t="shared" si="3"/>
        <v>202</v>
      </c>
      <c r="B222" s="139"/>
      <c r="C222" s="124" t="s">
        <v>505</v>
      </c>
      <c r="D222" s="125" t="s">
        <v>501</v>
      </c>
      <c r="E222" s="126">
        <v>1</v>
      </c>
      <c r="F222" s="283"/>
      <c r="G222" s="283"/>
      <c r="H222" s="284"/>
    </row>
    <row r="223" spans="1:8" ht="60" customHeight="1">
      <c r="A223" s="122">
        <f t="shared" si="3"/>
        <v>203</v>
      </c>
      <c r="B223" s="139"/>
      <c r="C223" s="124" t="s">
        <v>506</v>
      </c>
      <c r="D223" s="129" t="s">
        <v>208</v>
      </c>
      <c r="E223" s="126">
        <v>1</v>
      </c>
      <c r="F223" s="283"/>
      <c r="G223" s="283"/>
      <c r="H223" s="284"/>
    </row>
    <row r="224" spans="1:8" ht="60" customHeight="1">
      <c r="A224" s="122">
        <f t="shared" si="3"/>
        <v>204</v>
      </c>
      <c r="B224" s="138" t="s">
        <v>527</v>
      </c>
      <c r="C224" s="124" t="s">
        <v>508</v>
      </c>
      <c r="D224" s="125" t="s">
        <v>208</v>
      </c>
      <c r="E224" s="126">
        <v>1</v>
      </c>
      <c r="F224" s="283"/>
      <c r="G224" s="283"/>
      <c r="H224" s="284"/>
    </row>
    <row r="225" spans="1:8" ht="60" customHeight="1">
      <c r="A225" s="122">
        <f t="shared" si="3"/>
        <v>205</v>
      </c>
      <c r="B225" s="139"/>
      <c r="C225" s="124" t="s">
        <v>509</v>
      </c>
      <c r="D225" s="125" t="s">
        <v>331</v>
      </c>
      <c r="E225" s="126">
        <v>1</v>
      </c>
      <c r="F225" s="283"/>
      <c r="G225" s="283"/>
      <c r="H225" s="284"/>
    </row>
    <row r="226" spans="1:8" ht="60" customHeight="1">
      <c r="A226" s="122">
        <f t="shared" si="3"/>
        <v>206</v>
      </c>
      <c r="B226" s="139"/>
      <c r="C226" s="124" t="s">
        <v>510</v>
      </c>
      <c r="D226" s="125" t="s">
        <v>316</v>
      </c>
      <c r="E226" s="126">
        <v>1</v>
      </c>
      <c r="F226" s="283"/>
      <c r="G226" s="283"/>
      <c r="H226" s="284"/>
    </row>
    <row r="227" spans="1:8" ht="60" customHeight="1">
      <c r="A227" s="122">
        <f t="shared" si="3"/>
        <v>207</v>
      </c>
      <c r="B227" s="139"/>
      <c r="C227" s="124" t="s">
        <v>511</v>
      </c>
      <c r="D227" s="125" t="s">
        <v>316</v>
      </c>
      <c r="E227" s="126">
        <v>1</v>
      </c>
      <c r="F227" s="283"/>
      <c r="G227" s="283"/>
      <c r="H227" s="284"/>
    </row>
    <row r="228" spans="1:8" ht="60" customHeight="1">
      <c r="A228" s="122">
        <f t="shared" si="3"/>
        <v>208</v>
      </c>
      <c r="B228" s="139"/>
      <c r="C228" s="124" t="s">
        <v>512</v>
      </c>
      <c r="D228" s="125" t="s">
        <v>526</v>
      </c>
      <c r="E228" s="126">
        <v>1</v>
      </c>
      <c r="F228" s="283"/>
      <c r="G228" s="283"/>
      <c r="H228" s="284"/>
    </row>
    <row r="229" spans="1:8" ht="60" customHeight="1">
      <c r="A229" s="122">
        <f t="shared" si="3"/>
        <v>209</v>
      </c>
      <c r="B229" s="139"/>
      <c r="C229" s="124" t="s">
        <v>513</v>
      </c>
      <c r="D229" s="125" t="s">
        <v>526</v>
      </c>
      <c r="E229" s="126">
        <v>1</v>
      </c>
      <c r="F229" s="283"/>
      <c r="G229" s="283"/>
      <c r="H229" s="284"/>
    </row>
    <row r="230" spans="1:8" ht="60" customHeight="1">
      <c r="A230" s="122">
        <f t="shared" si="3"/>
        <v>210</v>
      </c>
      <c r="B230" s="139"/>
      <c r="C230" s="124" t="s">
        <v>514</v>
      </c>
      <c r="D230" s="125" t="s">
        <v>526</v>
      </c>
      <c r="E230" s="126">
        <v>1</v>
      </c>
      <c r="F230" s="283"/>
      <c r="G230" s="283"/>
      <c r="H230" s="284"/>
    </row>
    <row r="231" spans="1:8" ht="60" customHeight="1">
      <c r="A231" s="122">
        <f t="shared" si="3"/>
        <v>211</v>
      </c>
      <c r="B231" s="139"/>
      <c r="C231" s="124" t="s">
        <v>515</v>
      </c>
      <c r="D231" s="125" t="s">
        <v>526</v>
      </c>
      <c r="E231" s="126">
        <v>1</v>
      </c>
      <c r="F231" s="283"/>
      <c r="G231" s="283"/>
      <c r="H231" s="284"/>
    </row>
    <row r="232" spans="1:8" ht="60" customHeight="1">
      <c r="A232" s="122">
        <f t="shared" si="3"/>
        <v>212</v>
      </c>
      <c r="B232" s="139"/>
      <c r="C232" s="124" t="s">
        <v>516</v>
      </c>
      <c r="D232" s="125" t="s">
        <v>331</v>
      </c>
      <c r="E232" s="126">
        <v>1</v>
      </c>
      <c r="F232" s="283"/>
      <c r="G232" s="283"/>
      <c r="H232" s="284"/>
    </row>
    <row r="233" spans="1:8" ht="60" customHeight="1">
      <c r="A233" s="122">
        <f t="shared" si="3"/>
        <v>213</v>
      </c>
      <c r="B233" s="139"/>
      <c r="C233" s="124" t="s">
        <v>517</v>
      </c>
      <c r="D233" s="125" t="s">
        <v>526</v>
      </c>
      <c r="E233" s="126">
        <v>1</v>
      </c>
      <c r="F233" s="283"/>
      <c r="G233" s="283"/>
      <c r="H233" s="284"/>
    </row>
    <row r="234" spans="1:8" ht="60" customHeight="1">
      <c r="A234" s="122">
        <f t="shared" si="3"/>
        <v>214</v>
      </c>
      <c r="B234" s="139"/>
      <c r="C234" s="124" t="s">
        <v>518</v>
      </c>
      <c r="D234" s="125" t="s">
        <v>331</v>
      </c>
      <c r="E234" s="126">
        <v>1</v>
      </c>
      <c r="F234" s="283"/>
      <c r="G234" s="283"/>
      <c r="H234" s="284"/>
    </row>
    <row r="235" spans="1:8" ht="60" customHeight="1">
      <c r="A235" s="122">
        <f t="shared" si="3"/>
        <v>215</v>
      </c>
      <c r="B235" s="139"/>
      <c r="C235" s="124" t="s">
        <v>519</v>
      </c>
      <c r="D235" s="125" t="s">
        <v>316</v>
      </c>
      <c r="E235" s="126">
        <v>1</v>
      </c>
      <c r="F235" s="283"/>
      <c r="G235" s="283"/>
      <c r="H235" s="284"/>
    </row>
    <row r="236" spans="1:8" ht="60" customHeight="1">
      <c r="A236" s="122">
        <f t="shared" si="3"/>
        <v>216</v>
      </c>
      <c r="B236" s="139"/>
      <c r="C236" s="124" t="s">
        <v>520</v>
      </c>
      <c r="D236" s="125" t="s">
        <v>331</v>
      </c>
      <c r="E236" s="126">
        <v>1</v>
      </c>
      <c r="F236" s="283"/>
      <c r="G236" s="283"/>
      <c r="H236" s="284"/>
    </row>
    <row r="237" spans="1:8" ht="60" customHeight="1">
      <c r="A237" s="122">
        <f t="shared" si="3"/>
        <v>217</v>
      </c>
      <c r="B237" s="139"/>
      <c r="C237" s="124" t="s">
        <v>521</v>
      </c>
      <c r="D237" s="125" t="s">
        <v>331</v>
      </c>
      <c r="E237" s="126">
        <v>1</v>
      </c>
      <c r="F237" s="283"/>
      <c r="G237" s="283"/>
      <c r="H237" s="284"/>
    </row>
    <row r="238" spans="1:8" ht="60" customHeight="1">
      <c r="A238" s="122">
        <f t="shared" si="3"/>
        <v>218</v>
      </c>
      <c r="B238" s="139"/>
      <c r="C238" s="124" t="s">
        <v>522</v>
      </c>
      <c r="D238" s="125" t="s">
        <v>526</v>
      </c>
      <c r="E238" s="126">
        <v>1</v>
      </c>
      <c r="F238" s="283"/>
      <c r="G238" s="283"/>
      <c r="H238" s="284"/>
    </row>
    <row r="239" spans="1:8" ht="60" customHeight="1">
      <c r="A239" s="122">
        <f t="shared" si="3"/>
        <v>219</v>
      </c>
      <c r="B239" s="139"/>
      <c r="C239" s="124" t="s">
        <v>523</v>
      </c>
      <c r="D239" s="125" t="s">
        <v>208</v>
      </c>
      <c r="E239" s="126">
        <v>1</v>
      </c>
      <c r="F239" s="283"/>
      <c r="G239" s="283"/>
      <c r="H239" s="284"/>
    </row>
    <row r="240" spans="1:8" ht="60" customHeight="1">
      <c r="A240" s="122">
        <f t="shared" si="3"/>
        <v>220</v>
      </c>
      <c r="B240" s="139"/>
      <c r="C240" s="124" t="s">
        <v>524</v>
      </c>
      <c r="D240" s="125" t="s">
        <v>526</v>
      </c>
      <c r="E240" s="126">
        <v>1</v>
      </c>
      <c r="F240" s="283"/>
      <c r="G240" s="283"/>
      <c r="H240" s="284"/>
    </row>
    <row r="241" spans="1:8" ht="60" customHeight="1">
      <c r="A241" s="122">
        <f t="shared" si="3"/>
        <v>221</v>
      </c>
      <c r="B241" s="139"/>
      <c r="C241" s="124" t="s">
        <v>525</v>
      </c>
      <c r="D241" s="125" t="s">
        <v>331</v>
      </c>
      <c r="E241" s="126">
        <v>1</v>
      </c>
      <c r="F241" s="283"/>
      <c r="G241" s="283"/>
      <c r="H241" s="284"/>
    </row>
    <row r="242" spans="1:8" ht="60" customHeight="1">
      <c r="A242" s="122">
        <f t="shared" si="3"/>
        <v>222</v>
      </c>
      <c r="B242" s="138" t="s">
        <v>528</v>
      </c>
      <c r="C242" s="124" t="s">
        <v>508</v>
      </c>
      <c r="D242" s="125" t="s">
        <v>208</v>
      </c>
      <c r="E242" s="126">
        <v>1</v>
      </c>
      <c r="F242" s="283"/>
      <c r="G242" s="283"/>
      <c r="H242" s="284"/>
    </row>
    <row r="243" spans="1:8" ht="60" customHeight="1">
      <c r="A243" s="122">
        <f t="shared" si="3"/>
        <v>223</v>
      </c>
      <c r="B243" s="139"/>
      <c r="C243" s="124" t="s">
        <v>509</v>
      </c>
      <c r="D243" s="125" t="s">
        <v>331</v>
      </c>
      <c r="E243" s="126">
        <v>1</v>
      </c>
      <c r="F243" s="283"/>
      <c r="G243" s="283"/>
      <c r="H243" s="284"/>
    </row>
    <row r="244" spans="1:8" ht="60" customHeight="1">
      <c r="A244" s="122">
        <f t="shared" si="3"/>
        <v>224</v>
      </c>
      <c r="B244" s="139"/>
      <c r="C244" s="124" t="s">
        <v>510</v>
      </c>
      <c r="D244" s="125" t="s">
        <v>316</v>
      </c>
      <c r="E244" s="126">
        <v>1</v>
      </c>
      <c r="F244" s="283"/>
      <c r="G244" s="283"/>
      <c r="H244" s="284"/>
    </row>
    <row r="245" spans="1:8" ht="60" customHeight="1">
      <c r="A245" s="122">
        <f t="shared" si="3"/>
        <v>225</v>
      </c>
      <c r="B245" s="139"/>
      <c r="C245" s="124" t="s">
        <v>511</v>
      </c>
      <c r="D245" s="125" t="s">
        <v>316</v>
      </c>
      <c r="E245" s="126">
        <v>1</v>
      </c>
      <c r="F245" s="283"/>
      <c r="G245" s="283"/>
      <c r="H245" s="284"/>
    </row>
    <row r="246" spans="1:8" ht="60" customHeight="1">
      <c r="A246" s="122">
        <f t="shared" si="3"/>
        <v>226</v>
      </c>
      <c r="B246" s="139"/>
      <c r="C246" s="124" t="s">
        <v>512</v>
      </c>
      <c r="D246" s="125" t="s">
        <v>526</v>
      </c>
      <c r="E246" s="126">
        <v>1</v>
      </c>
      <c r="F246" s="283"/>
      <c r="G246" s="283"/>
      <c r="H246" s="284"/>
    </row>
    <row r="247" spans="1:8" ht="60" customHeight="1">
      <c r="A247" s="122">
        <f t="shared" si="3"/>
        <v>227</v>
      </c>
      <c r="B247" s="139"/>
      <c r="C247" s="124" t="s">
        <v>513</v>
      </c>
      <c r="D247" s="125" t="s">
        <v>526</v>
      </c>
      <c r="E247" s="126">
        <v>1</v>
      </c>
      <c r="F247" s="283"/>
      <c r="G247" s="283"/>
      <c r="H247" s="284"/>
    </row>
    <row r="248" spans="1:8" ht="60" customHeight="1">
      <c r="A248" s="122">
        <f t="shared" si="3"/>
        <v>228</v>
      </c>
      <c r="B248" s="139"/>
      <c r="C248" s="124" t="s">
        <v>514</v>
      </c>
      <c r="D248" s="125" t="s">
        <v>526</v>
      </c>
      <c r="E248" s="126">
        <v>1</v>
      </c>
      <c r="F248" s="283"/>
      <c r="G248" s="283"/>
      <c r="H248" s="284"/>
    </row>
    <row r="249" spans="1:8" ht="60" customHeight="1">
      <c r="A249" s="122">
        <f t="shared" si="3"/>
        <v>229</v>
      </c>
      <c r="B249" s="139"/>
      <c r="C249" s="124" t="s">
        <v>515</v>
      </c>
      <c r="D249" s="125" t="s">
        <v>526</v>
      </c>
      <c r="E249" s="126">
        <v>1</v>
      </c>
      <c r="F249" s="283"/>
      <c r="G249" s="283"/>
      <c r="H249" s="284"/>
    </row>
    <row r="250" spans="1:8" ht="60" customHeight="1">
      <c r="A250" s="122">
        <f t="shared" si="3"/>
        <v>230</v>
      </c>
      <c r="B250" s="139"/>
      <c r="C250" s="124" t="s">
        <v>516</v>
      </c>
      <c r="D250" s="125" t="s">
        <v>331</v>
      </c>
      <c r="E250" s="126">
        <v>1</v>
      </c>
      <c r="F250" s="283"/>
      <c r="G250" s="283"/>
      <c r="H250" s="284"/>
    </row>
    <row r="251" spans="1:8" ht="60" customHeight="1">
      <c r="A251" s="122">
        <f t="shared" si="3"/>
        <v>231</v>
      </c>
      <c r="B251" s="139"/>
      <c r="C251" s="124" t="s">
        <v>517</v>
      </c>
      <c r="D251" s="125" t="s">
        <v>526</v>
      </c>
      <c r="E251" s="126">
        <v>1</v>
      </c>
      <c r="F251" s="283"/>
      <c r="G251" s="283"/>
      <c r="H251" s="284"/>
    </row>
    <row r="252" spans="1:8" ht="60" customHeight="1">
      <c r="A252" s="122">
        <f t="shared" si="3"/>
        <v>232</v>
      </c>
      <c r="B252" s="139"/>
      <c r="C252" s="124" t="s">
        <v>518</v>
      </c>
      <c r="D252" s="125" t="s">
        <v>331</v>
      </c>
      <c r="E252" s="126">
        <v>1</v>
      </c>
      <c r="F252" s="283"/>
      <c r="G252" s="283"/>
      <c r="H252" s="284"/>
    </row>
    <row r="253" spans="1:8" ht="60" customHeight="1">
      <c r="A253" s="122">
        <f t="shared" si="3"/>
        <v>233</v>
      </c>
      <c r="B253" s="139"/>
      <c r="C253" s="124" t="s">
        <v>519</v>
      </c>
      <c r="D253" s="125" t="s">
        <v>316</v>
      </c>
      <c r="E253" s="126">
        <v>1</v>
      </c>
      <c r="F253" s="283"/>
      <c r="G253" s="283"/>
      <c r="H253" s="284"/>
    </row>
    <row r="254" spans="1:8" ht="60" customHeight="1">
      <c r="A254" s="122">
        <f t="shared" si="3"/>
        <v>234</v>
      </c>
      <c r="B254" s="139"/>
      <c r="C254" s="124" t="s">
        <v>520</v>
      </c>
      <c r="D254" s="125" t="s">
        <v>331</v>
      </c>
      <c r="E254" s="126">
        <v>1</v>
      </c>
      <c r="F254" s="283"/>
      <c r="G254" s="283"/>
      <c r="H254" s="284"/>
    </row>
    <row r="255" spans="1:8" ht="60" customHeight="1">
      <c r="A255" s="122">
        <f t="shared" si="3"/>
        <v>235</v>
      </c>
      <c r="B255" s="139"/>
      <c r="C255" s="124" t="s">
        <v>521</v>
      </c>
      <c r="D255" s="125" t="s">
        <v>331</v>
      </c>
      <c r="E255" s="126">
        <v>1</v>
      </c>
      <c r="F255" s="283"/>
      <c r="G255" s="283"/>
      <c r="H255" s="284"/>
    </row>
    <row r="256" spans="1:8" ht="60" customHeight="1">
      <c r="A256" s="122">
        <f t="shared" si="3"/>
        <v>236</v>
      </c>
      <c r="B256" s="139"/>
      <c r="C256" s="124" t="s">
        <v>522</v>
      </c>
      <c r="D256" s="125" t="s">
        <v>526</v>
      </c>
      <c r="E256" s="126">
        <v>1</v>
      </c>
      <c r="F256" s="283"/>
      <c r="G256" s="283"/>
      <c r="H256" s="284"/>
    </row>
    <row r="257" spans="1:8" ht="60" customHeight="1">
      <c r="A257" s="122">
        <f t="shared" si="3"/>
        <v>237</v>
      </c>
      <c r="B257" s="139"/>
      <c r="C257" s="124" t="s">
        <v>523</v>
      </c>
      <c r="D257" s="125" t="s">
        <v>208</v>
      </c>
      <c r="E257" s="126">
        <v>1</v>
      </c>
      <c r="F257" s="283"/>
      <c r="G257" s="283"/>
      <c r="H257" s="284"/>
    </row>
    <row r="258" spans="1:8" ht="60" customHeight="1">
      <c r="A258" s="122">
        <f t="shared" si="3"/>
        <v>238</v>
      </c>
      <c r="B258" s="139"/>
      <c r="C258" s="124" t="s">
        <v>524</v>
      </c>
      <c r="D258" s="125" t="s">
        <v>526</v>
      </c>
      <c r="E258" s="126">
        <v>1</v>
      </c>
      <c r="F258" s="283"/>
      <c r="G258" s="283"/>
      <c r="H258" s="284"/>
    </row>
    <row r="259" spans="1:8" ht="60" customHeight="1">
      <c r="A259" s="122">
        <f t="shared" si="3"/>
        <v>239</v>
      </c>
      <c r="B259" s="139"/>
      <c r="C259" s="124" t="s">
        <v>525</v>
      </c>
      <c r="D259" s="125" t="s">
        <v>331</v>
      </c>
      <c r="E259" s="126">
        <v>1</v>
      </c>
      <c r="F259" s="283"/>
      <c r="G259" s="283"/>
      <c r="H259" s="284"/>
    </row>
    <row r="260" spans="1:8" ht="60" customHeight="1">
      <c r="A260" s="122">
        <f t="shared" si="3"/>
        <v>240</v>
      </c>
      <c r="B260" s="138" t="s">
        <v>529</v>
      </c>
      <c r="C260" s="124" t="s">
        <v>508</v>
      </c>
      <c r="D260" s="125" t="s">
        <v>208</v>
      </c>
      <c r="E260" s="126">
        <v>1</v>
      </c>
      <c r="F260" s="283"/>
      <c r="G260" s="283"/>
      <c r="H260" s="284"/>
    </row>
    <row r="261" spans="1:8" ht="60" customHeight="1">
      <c r="A261" s="122">
        <f t="shared" si="3"/>
        <v>241</v>
      </c>
      <c r="B261" s="139"/>
      <c r="C261" s="124" t="s">
        <v>509</v>
      </c>
      <c r="D261" s="125" t="s">
        <v>331</v>
      </c>
      <c r="E261" s="126">
        <v>1</v>
      </c>
      <c r="F261" s="283"/>
      <c r="G261" s="283"/>
      <c r="H261" s="284"/>
    </row>
    <row r="262" spans="1:8" ht="60" customHeight="1">
      <c r="A262" s="122">
        <f t="shared" si="3"/>
        <v>242</v>
      </c>
      <c r="B262" s="139"/>
      <c r="C262" s="124" t="s">
        <v>510</v>
      </c>
      <c r="D262" s="125" t="s">
        <v>316</v>
      </c>
      <c r="E262" s="126">
        <v>1</v>
      </c>
      <c r="F262" s="283"/>
      <c r="G262" s="283"/>
      <c r="H262" s="284"/>
    </row>
    <row r="263" spans="1:8" ht="60" customHeight="1">
      <c r="A263" s="122">
        <f t="shared" si="3"/>
        <v>243</v>
      </c>
      <c r="B263" s="139"/>
      <c r="C263" s="124" t="s">
        <v>511</v>
      </c>
      <c r="D263" s="125" t="s">
        <v>316</v>
      </c>
      <c r="E263" s="126">
        <v>1</v>
      </c>
      <c r="F263" s="283"/>
      <c r="G263" s="283"/>
      <c r="H263" s="284"/>
    </row>
    <row r="264" spans="1:8" ht="60" customHeight="1">
      <c r="A264" s="122">
        <f t="shared" si="3"/>
        <v>244</v>
      </c>
      <c r="B264" s="139"/>
      <c r="C264" s="124" t="s">
        <v>512</v>
      </c>
      <c r="D264" s="125" t="s">
        <v>526</v>
      </c>
      <c r="E264" s="126">
        <v>1</v>
      </c>
      <c r="F264" s="283"/>
      <c r="G264" s="283"/>
      <c r="H264" s="284"/>
    </row>
    <row r="265" spans="1:8" ht="60" customHeight="1">
      <c r="A265" s="122">
        <f t="shared" si="3"/>
        <v>245</v>
      </c>
      <c r="B265" s="139"/>
      <c r="C265" s="124" t="s">
        <v>513</v>
      </c>
      <c r="D265" s="125" t="s">
        <v>526</v>
      </c>
      <c r="E265" s="126">
        <v>1</v>
      </c>
      <c r="F265" s="283"/>
      <c r="G265" s="283"/>
      <c r="H265" s="284"/>
    </row>
    <row r="266" spans="1:8" ht="60" customHeight="1">
      <c r="A266" s="122">
        <f t="shared" si="3"/>
        <v>246</v>
      </c>
      <c r="B266" s="139"/>
      <c r="C266" s="124" t="s">
        <v>514</v>
      </c>
      <c r="D266" s="125" t="s">
        <v>526</v>
      </c>
      <c r="E266" s="126">
        <v>1</v>
      </c>
      <c r="F266" s="283"/>
      <c r="G266" s="283"/>
      <c r="H266" s="284"/>
    </row>
    <row r="267" spans="1:8" ht="60" customHeight="1">
      <c r="A267" s="122">
        <f t="shared" si="3"/>
        <v>247</v>
      </c>
      <c r="B267" s="139"/>
      <c r="C267" s="124" t="s">
        <v>515</v>
      </c>
      <c r="D267" s="125" t="s">
        <v>526</v>
      </c>
      <c r="E267" s="126">
        <v>1</v>
      </c>
      <c r="F267" s="283"/>
      <c r="G267" s="283"/>
      <c r="H267" s="284"/>
    </row>
    <row r="268" spans="1:8" ht="60" customHeight="1">
      <c r="A268" s="122">
        <f t="shared" si="3"/>
        <v>248</v>
      </c>
      <c r="B268" s="139"/>
      <c r="C268" s="124" t="s">
        <v>516</v>
      </c>
      <c r="D268" s="125" t="s">
        <v>331</v>
      </c>
      <c r="E268" s="126">
        <v>1</v>
      </c>
      <c r="F268" s="283"/>
      <c r="G268" s="283"/>
      <c r="H268" s="284"/>
    </row>
    <row r="269" spans="1:8" ht="60" customHeight="1">
      <c r="A269" s="122">
        <f t="shared" si="3"/>
        <v>249</v>
      </c>
      <c r="B269" s="139"/>
      <c r="C269" s="124" t="s">
        <v>517</v>
      </c>
      <c r="D269" s="125" t="s">
        <v>526</v>
      </c>
      <c r="E269" s="126">
        <v>1</v>
      </c>
      <c r="F269" s="283"/>
      <c r="G269" s="283"/>
      <c r="H269" s="284"/>
    </row>
    <row r="270" spans="1:8" ht="60" customHeight="1">
      <c r="A270" s="122">
        <f t="shared" si="3"/>
        <v>250</v>
      </c>
      <c r="B270" s="139"/>
      <c r="C270" s="124" t="s">
        <v>518</v>
      </c>
      <c r="D270" s="125" t="s">
        <v>331</v>
      </c>
      <c r="E270" s="126">
        <v>1</v>
      </c>
      <c r="F270" s="283"/>
      <c r="G270" s="283"/>
      <c r="H270" s="284"/>
    </row>
    <row r="271" spans="1:8" ht="60" customHeight="1">
      <c r="A271" s="122">
        <f t="shared" si="3"/>
        <v>251</v>
      </c>
      <c r="B271" s="139"/>
      <c r="C271" s="124" t="s">
        <v>519</v>
      </c>
      <c r="D271" s="125" t="s">
        <v>316</v>
      </c>
      <c r="E271" s="126">
        <v>1</v>
      </c>
      <c r="F271" s="283"/>
      <c r="G271" s="283"/>
      <c r="H271" s="284"/>
    </row>
    <row r="272" spans="1:8" ht="60" customHeight="1">
      <c r="A272" s="122">
        <f t="shared" si="3"/>
        <v>252</v>
      </c>
      <c r="B272" s="139"/>
      <c r="C272" s="124" t="s">
        <v>520</v>
      </c>
      <c r="D272" s="125" t="s">
        <v>331</v>
      </c>
      <c r="E272" s="126">
        <v>1</v>
      </c>
      <c r="F272" s="283"/>
      <c r="G272" s="283"/>
      <c r="H272" s="284"/>
    </row>
    <row r="273" spans="1:8" ht="60" customHeight="1">
      <c r="A273" s="122">
        <f t="shared" si="3"/>
        <v>253</v>
      </c>
      <c r="B273" s="139"/>
      <c r="C273" s="124" t="s">
        <v>521</v>
      </c>
      <c r="D273" s="125" t="s">
        <v>331</v>
      </c>
      <c r="E273" s="126">
        <v>1</v>
      </c>
      <c r="F273" s="283"/>
      <c r="G273" s="283"/>
      <c r="H273" s="284"/>
    </row>
    <row r="274" spans="1:8" ht="60" customHeight="1">
      <c r="A274" s="122">
        <f t="shared" si="3"/>
        <v>254</v>
      </c>
      <c r="B274" s="139"/>
      <c r="C274" s="124" t="s">
        <v>522</v>
      </c>
      <c r="D274" s="125" t="s">
        <v>526</v>
      </c>
      <c r="E274" s="126">
        <v>1</v>
      </c>
      <c r="F274" s="283"/>
      <c r="G274" s="283"/>
      <c r="H274" s="284"/>
    </row>
    <row r="275" spans="1:8" ht="60" customHeight="1">
      <c r="A275" s="122">
        <f t="shared" si="3"/>
        <v>255</v>
      </c>
      <c r="B275" s="139"/>
      <c r="C275" s="124" t="s">
        <v>523</v>
      </c>
      <c r="D275" s="125" t="s">
        <v>208</v>
      </c>
      <c r="E275" s="126">
        <v>1</v>
      </c>
      <c r="F275" s="283"/>
      <c r="G275" s="283"/>
      <c r="H275" s="284"/>
    </row>
    <row r="276" spans="1:8" ht="60" customHeight="1">
      <c r="A276" s="122">
        <f t="shared" si="3"/>
        <v>256</v>
      </c>
      <c r="B276" s="139"/>
      <c r="C276" s="124" t="s">
        <v>524</v>
      </c>
      <c r="D276" s="125" t="s">
        <v>526</v>
      </c>
      <c r="E276" s="126">
        <v>1</v>
      </c>
      <c r="F276" s="283"/>
      <c r="G276" s="283"/>
      <c r="H276" s="284"/>
    </row>
    <row r="277" spans="1:8" ht="60" customHeight="1">
      <c r="A277" s="122">
        <f t="shared" si="3"/>
        <v>257</v>
      </c>
      <c r="B277" s="139"/>
      <c r="C277" s="124" t="s">
        <v>525</v>
      </c>
      <c r="D277" s="125" t="s">
        <v>331</v>
      </c>
      <c r="E277" s="126">
        <v>1</v>
      </c>
      <c r="F277" s="283"/>
      <c r="G277" s="283"/>
      <c r="H277" s="284"/>
    </row>
    <row r="278" spans="1:8" ht="60" customHeight="1">
      <c r="A278" s="122">
        <f t="shared" si="3"/>
        <v>258</v>
      </c>
      <c r="B278" s="223" t="s">
        <v>530</v>
      </c>
      <c r="C278" s="124" t="s">
        <v>508</v>
      </c>
      <c r="D278" s="125" t="s">
        <v>208</v>
      </c>
      <c r="E278" s="126">
        <v>1</v>
      </c>
      <c r="F278" s="283"/>
      <c r="G278" s="283"/>
      <c r="H278" s="284"/>
    </row>
    <row r="279" spans="1:8" ht="60" customHeight="1">
      <c r="A279" s="122">
        <f t="shared" si="3"/>
        <v>259</v>
      </c>
      <c r="B279" s="223"/>
      <c r="C279" s="124" t="s">
        <v>509</v>
      </c>
      <c r="D279" s="125" t="s">
        <v>331</v>
      </c>
      <c r="E279" s="126">
        <v>1</v>
      </c>
      <c r="F279" s="283"/>
      <c r="G279" s="283"/>
      <c r="H279" s="284"/>
    </row>
    <row r="280" spans="1:8" ht="60" customHeight="1">
      <c r="A280" s="122">
        <f t="shared" si="3"/>
        <v>260</v>
      </c>
      <c r="B280" s="223"/>
      <c r="C280" s="124" t="s">
        <v>510</v>
      </c>
      <c r="D280" s="125" t="s">
        <v>316</v>
      </c>
      <c r="E280" s="126">
        <v>1</v>
      </c>
      <c r="F280" s="283"/>
      <c r="G280" s="283"/>
      <c r="H280" s="284"/>
    </row>
    <row r="281" spans="1:8" ht="60" customHeight="1">
      <c r="A281" s="122">
        <f t="shared" si="3"/>
        <v>261</v>
      </c>
      <c r="B281" s="223"/>
      <c r="C281" s="124" t="s">
        <v>511</v>
      </c>
      <c r="D281" s="125" t="s">
        <v>316</v>
      </c>
      <c r="E281" s="126">
        <v>1</v>
      </c>
      <c r="F281" s="283"/>
      <c r="G281" s="283"/>
      <c r="H281" s="284"/>
    </row>
    <row r="282" spans="1:8" ht="60" customHeight="1">
      <c r="A282" s="122">
        <f t="shared" si="3"/>
        <v>262</v>
      </c>
      <c r="B282" s="223"/>
      <c r="C282" s="124" t="s">
        <v>512</v>
      </c>
      <c r="D282" s="125" t="s">
        <v>526</v>
      </c>
      <c r="E282" s="126">
        <v>1</v>
      </c>
      <c r="F282" s="283"/>
      <c r="G282" s="283"/>
      <c r="H282" s="284"/>
    </row>
    <row r="283" spans="1:8" ht="60" customHeight="1">
      <c r="A283" s="122">
        <f t="shared" si="3"/>
        <v>263</v>
      </c>
      <c r="B283" s="223"/>
      <c r="C283" s="124" t="s">
        <v>513</v>
      </c>
      <c r="D283" s="125" t="s">
        <v>526</v>
      </c>
      <c r="E283" s="126">
        <v>1</v>
      </c>
      <c r="F283" s="283"/>
      <c r="G283" s="283"/>
      <c r="H283" s="284"/>
    </row>
    <row r="284" spans="1:8" ht="60" customHeight="1">
      <c r="A284" s="122">
        <f t="shared" si="3"/>
        <v>264</v>
      </c>
      <c r="B284" s="223"/>
      <c r="C284" s="124" t="s">
        <v>514</v>
      </c>
      <c r="D284" s="125" t="s">
        <v>526</v>
      </c>
      <c r="E284" s="126">
        <v>1</v>
      </c>
      <c r="F284" s="283"/>
      <c r="G284" s="283"/>
      <c r="H284" s="284"/>
    </row>
    <row r="285" spans="1:8" ht="60" customHeight="1">
      <c r="A285" s="122">
        <f t="shared" si="3"/>
        <v>265</v>
      </c>
      <c r="B285" s="223"/>
      <c r="C285" s="124" t="s">
        <v>515</v>
      </c>
      <c r="D285" s="125" t="s">
        <v>526</v>
      </c>
      <c r="E285" s="126">
        <v>1</v>
      </c>
      <c r="F285" s="283"/>
      <c r="G285" s="283"/>
      <c r="H285" s="284"/>
    </row>
    <row r="286" spans="1:8" ht="60" customHeight="1">
      <c r="A286" s="122">
        <f t="shared" si="3"/>
        <v>266</v>
      </c>
      <c r="B286" s="223"/>
      <c r="C286" s="124" t="s">
        <v>516</v>
      </c>
      <c r="D286" s="125" t="s">
        <v>331</v>
      </c>
      <c r="E286" s="126">
        <v>1</v>
      </c>
      <c r="F286" s="283"/>
      <c r="G286" s="283"/>
      <c r="H286" s="284"/>
    </row>
    <row r="287" spans="1:8" ht="60" customHeight="1">
      <c r="A287" s="122">
        <f t="shared" si="3"/>
        <v>267</v>
      </c>
      <c r="B287" s="223"/>
      <c r="C287" s="124" t="s">
        <v>517</v>
      </c>
      <c r="D287" s="125" t="s">
        <v>526</v>
      </c>
      <c r="E287" s="126">
        <v>1</v>
      </c>
      <c r="F287" s="283"/>
      <c r="G287" s="283"/>
      <c r="H287" s="284"/>
    </row>
    <row r="288" spans="1:8" ht="60" customHeight="1">
      <c r="A288" s="122">
        <f t="shared" si="3"/>
        <v>268</v>
      </c>
      <c r="B288" s="223"/>
      <c r="C288" s="124" t="s">
        <v>518</v>
      </c>
      <c r="D288" s="125" t="s">
        <v>331</v>
      </c>
      <c r="E288" s="126">
        <v>1</v>
      </c>
      <c r="F288" s="283"/>
      <c r="G288" s="283"/>
      <c r="H288" s="284"/>
    </row>
    <row r="289" spans="1:8" ht="60" customHeight="1">
      <c r="A289" s="122">
        <f t="shared" si="3"/>
        <v>269</v>
      </c>
      <c r="B289" s="223"/>
      <c r="C289" s="124" t="s">
        <v>519</v>
      </c>
      <c r="D289" s="125" t="s">
        <v>316</v>
      </c>
      <c r="E289" s="126">
        <v>1</v>
      </c>
      <c r="F289" s="283"/>
      <c r="G289" s="283"/>
      <c r="H289" s="284"/>
    </row>
    <row r="290" spans="1:8" ht="60" customHeight="1">
      <c r="A290" s="122">
        <f t="shared" si="3"/>
        <v>270</v>
      </c>
      <c r="B290" s="223"/>
      <c r="C290" s="124" t="s">
        <v>520</v>
      </c>
      <c r="D290" s="125" t="s">
        <v>331</v>
      </c>
      <c r="E290" s="126">
        <v>1</v>
      </c>
      <c r="F290" s="283"/>
      <c r="G290" s="283"/>
      <c r="H290" s="284"/>
    </row>
    <row r="291" spans="1:8" ht="60" customHeight="1">
      <c r="A291" s="122">
        <f t="shared" si="3"/>
        <v>271</v>
      </c>
      <c r="B291" s="223"/>
      <c r="C291" s="124" t="s">
        <v>521</v>
      </c>
      <c r="D291" s="125" t="s">
        <v>331</v>
      </c>
      <c r="E291" s="126">
        <v>1</v>
      </c>
      <c r="F291" s="283"/>
      <c r="G291" s="283"/>
      <c r="H291" s="284"/>
    </row>
    <row r="292" spans="1:8" ht="60" customHeight="1">
      <c r="A292" s="122">
        <f t="shared" si="3"/>
        <v>272</v>
      </c>
      <c r="B292" s="223"/>
      <c r="C292" s="124" t="s">
        <v>522</v>
      </c>
      <c r="D292" s="125" t="s">
        <v>526</v>
      </c>
      <c r="E292" s="126">
        <v>1</v>
      </c>
      <c r="F292" s="283"/>
      <c r="G292" s="283"/>
      <c r="H292" s="284"/>
    </row>
    <row r="293" spans="1:8" ht="60" customHeight="1">
      <c r="A293" s="122">
        <f t="shared" si="3"/>
        <v>273</v>
      </c>
      <c r="B293" s="223"/>
      <c r="C293" s="124" t="s">
        <v>523</v>
      </c>
      <c r="D293" s="125" t="s">
        <v>208</v>
      </c>
      <c r="E293" s="126">
        <v>1</v>
      </c>
      <c r="F293" s="283"/>
      <c r="G293" s="283"/>
      <c r="H293" s="284"/>
    </row>
    <row r="294" spans="1:8" ht="60" customHeight="1">
      <c r="A294" s="122">
        <f t="shared" si="3"/>
        <v>274</v>
      </c>
      <c r="B294" s="223"/>
      <c r="C294" s="124" t="s">
        <v>524</v>
      </c>
      <c r="D294" s="125" t="s">
        <v>526</v>
      </c>
      <c r="E294" s="126">
        <v>1</v>
      </c>
      <c r="F294" s="283"/>
      <c r="G294" s="283"/>
      <c r="H294" s="284"/>
    </row>
    <row r="295" spans="1:8" ht="60" customHeight="1">
      <c r="A295" s="122">
        <f t="shared" si="3"/>
        <v>275</v>
      </c>
      <c r="B295" s="223"/>
      <c r="C295" s="124" t="s">
        <v>525</v>
      </c>
      <c r="D295" s="125" t="s">
        <v>331</v>
      </c>
      <c r="E295" s="126">
        <v>1</v>
      </c>
      <c r="F295" s="283"/>
      <c r="G295" s="283"/>
      <c r="H295" s="284"/>
    </row>
    <row r="296" spans="1:8" ht="60" customHeight="1">
      <c r="A296" s="219" t="s">
        <v>160</v>
      </c>
      <c r="B296" s="220"/>
      <c r="C296" s="220"/>
      <c r="D296" s="221"/>
      <c r="E296" s="114"/>
      <c r="F296" s="287"/>
      <c r="G296" s="287"/>
      <c r="H296" s="288"/>
    </row>
    <row r="297" spans="1:8" ht="49.95" customHeight="1">
      <c r="A297" s="123" t="s">
        <v>155</v>
      </c>
      <c r="B297" s="116"/>
      <c r="C297" s="116"/>
      <c r="D297" s="116"/>
      <c r="E297" s="116"/>
      <c r="F297" s="116"/>
      <c r="G297" s="116"/>
      <c r="H297" s="116"/>
    </row>
    <row r="298" spans="1:8" ht="63">
      <c r="A298" s="117" t="s">
        <v>21</v>
      </c>
      <c r="B298" s="117" t="s">
        <v>22</v>
      </c>
      <c r="C298" s="118" t="s">
        <v>534</v>
      </c>
      <c r="D298" s="117" t="s">
        <v>23</v>
      </c>
      <c r="E298" s="117" t="s">
        <v>24</v>
      </c>
      <c r="F298" s="117" t="s">
        <v>26</v>
      </c>
      <c r="G298" s="117" t="s">
        <v>27</v>
      </c>
      <c r="H298" s="117" t="s">
        <v>156</v>
      </c>
    </row>
    <row r="299" spans="1:8" ht="97.8" customHeight="1">
      <c r="A299" s="122">
        <f>ROW()-298</f>
        <v>1</v>
      </c>
      <c r="B299" s="151" t="s">
        <v>150</v>
      </c>
      <c r="C299" s="130" t="s">
        <v>161</v>
      </c>
      <c r="D299" s="131" t="s">
        <v>162</v>
      </c>
      <c r="E299" s="132">
        <v>1</v>
      </c>
      <c r="F299" s="285"/>
      <c r="G299" s="285"/>
      <c r="H299" s="285"/>
    </row>
    <row r="300" spans="1:8" ht="54.6" customHeight="1">
      <c r="A300" s="122">
        <f t="shared" ref="A300:A363" si="4">ROW()-298</f>
        <v>2</v>
      </c>
      <c r="B300" s="151"/>
      <c r="C300" s="130" t="s">
        <v>163</v>
      </c>
      <c r="D300" s="131" t="s">
        <v>162</v>
      </c>
      <c r="E300" s="132">
        <v>1</v>
      </c>
      <c r="F300" s="285"/>
      <c r="G300" s="285"/>
      <c r="H300" s="285"/>
    </row>
    <row r="301" spans="1:8" ht="88.2" customHeight="1">
      <c r="A301" s="122">
        <f t="shared" si="4"/>
        <v>3</v>
      </c>
      <c r="B301" s="151"/>
      <c r="C301" s="130" t="s">
        <v>164</v>
      </c>
      <c r="D301" s="131" t="s">
        <v>162</v>
      </c>
      <c r="E301" s="132">
        <v>1</v>
      </c>
      <c r="F301" s="285"/>
      <c r="G301" s="285"/>
      <c r="H301" s="285"/>
    </row>
    <row r="302" spans="1:8" ht="58.8" customHeight="1">
      <c r="A302" s="122">
        <f t="shared" si="4"/>
        <v>4</v>
      </c>
      <c r="B302" s="151"/>
      <c r="C302" s="130" t="s">
        <v>165</v>
      </c>
      <c r="D302" s="131" t="s">
        <v>166</v>
      </c>
      <c r="E302" s="132">
        <v>1</v>
      </c>
      <c r="F302" s="285"/>
      <c r="G302" s="285"/>
      <c r="H302" s="285"/>
    </row>
    <row r="303" spans="1:8" ht="60.6" customHeight="1">
      <c r="A303" s="122">
        <f t="shared" si="4"/>
        <v>5</v>
      </c>
      <c r="B303" s="151"/>
      <c r="C303" s="130" t="s">
        <v>167</v>
      </c>
      <c r="D303" s="131" t="s">
        <v>166</v>
      </c>
      <c r="E303" s="132">
        <v>1</v>
      </c>
      <c r="F303" s="285"/>
      <c r="G303" s="285"/>
      <c r="H303" s="285"/>
    </row>
    <row r="304" spans="1:8" ht="79.2" customHeight="1">
      <c r="A304" s="122">
        <f t="shared" si="4"/>
        <v>6</v>
      </c>
      <c r="B304" s="151"/>
      <c r="C304" s="133" t="s">
        <v>168</v>
      </c>
      <c r="D304" s="133" t="s">
        <v>169</v>
      </c>
      <c r="E304" s="132">
        <v>1</v>
      </c>
      <c r="F304" s="285"/>
      <c r="G304" s="285"/>
      <c r="H304" s="285"/>
    </row>
    <row r="305" spans="1:8" ht="73.8" customHeight="1">
      <c r="A305" s="122">
        <f t="shared" si="4"/>
        <v>7</v>
      </c>
      <c r="B305" s="151"/>
      <c r="C305" s="133" t="s">
        <v>170</v>
      </c>
      <c r="D305" s="133" t="s">
        <v>169</v>
      </c>
      <c r="E305" s="132">
        <v>1</v>
      </c>
      <c r="F305" s="285"/>
      <c r="G305" s="285"/>
      <c r="H305" s="285"/>
    </row>
    <row r="306" spans="1:8" ht="75" customHeight="1">
      <c r="A306" s="122">
        <f t="shared" si="4"/>
        <v>8</v>
      </c>
      <c r="B306" s="151"/>
      <c r="C306" s="130" t="s">
        <v>171</v>
      </c>
      <c r="D306" s="131" t="s">
        <v>162</v>
      </c>
      <c r="E306" s="132">
        <v>1</v>
      </c>
      <c r="F306" s="285"/>
      <c r="G306" s="285"/>
      <c r="H306" s="285"/>
    </row>
    <row r="307" spans="1:8" ht="84.6" customHeight="1">
      <c r="A307" s="122">
        <f t="shared" si="4"/>
        <v>9</v>
      </c>
      <c r="B307" s="151"/>
      <c r="C307" s="130" t="s">
        <v>172</v>
      </c>
      <c r="D307" s="131" t="s">
        <v>162</v>
      </c>
      <c r="E307" s="132">
        <v>1</v>
      </c>
      <c r="F307" s="285"/>
      <c r="G307" s="285"/>
      <c r="H307" s="285"/>
    </row>
    <row r="308" spans="1:8" ht="96" customHeight="1">
      <c r="A308" s="122">
        <f t="shared" si="4"/>
        <v>10</v>
      </c>
      <c r="B308" s="151"/>
      <c r="C308" s="130" t="s">
        <v>173</v>
      </c>
      <c r="D308" s="131" t="s">
        <v>162</v>
      </c>
      <c r="E308" s="132">
        <v>1</v>
      </c>
      <c r="F308" s="285"/>
      <c r="G308" s="285"/>
      <c r="H308" s="285"/>
    </row>
    <row r="309" spans="1:8" ht="83.4" customHeight="1">
      <c r="A309" s="122">
        <f t="shared" si="4"/>
        <v>11</v>
      </c>
      <c r="B309" s="151"/>
      <c r="C309" s="130" t="s">
        <v>174</v>
      </c>
      <c r="D309" s="131" t="s">
        <v>162</v>
      </c>
      <c r="E309" s="132">
        <v>1</v>
      </c>
      <c r="F309" s="285"/>
      <c r="G309" s="285"/>
      <c r="H309" s="285"/>
    </row>
    <row r="310" spans="1:8" ht="84.6" customHeight="1">
      <c r="A310" s="122">
        <f t="shared" si="4"/>
        <v>12</v>
      </c>
      <c r="B310" s="151"/>
      <c r="C310" s="133" t="s">
        <v>175</v>
      </c>
      <c r="D310" s="133" t="s">
        <v>176</v>
      </c>
      <c r="E310" s="132">
        <v>1</v>
      </c>
      <c r="F310" s="285"/>
      <c r="G310" s="285"/>
      <c r="H310" s="285"/>
    </row>
    <row r="311" spans="1:8" ht="93.6" customHeight="1">
      <c r="A311" s="122">
        <f t="shared" si="4"/>
        <v>13</v>
      </c>
      <c r="B311" s="151"/>
      <c r="C311" s="133" t="s">
        <v>177</v>
      </c>
      <c r="D311" s="133" t="s">
        <v>169</v>
      </c>
      <c r="E311" s="132">
        <v>1</v>
      </c>
      <c r="F311" s="285"/>
      <c r="G311" s="285"/>
      <c r="H311" s="285"/>
    </row>
    <row r="312" spans="1:8" ht="49.95" customHeight="1">
      <c r="A312" s="122">
        <f t="shared" si="4"/>
        <v>14</v>
      </c>
      <c r="B312" s="151"/>
      <c r="C312" s="130" t="s">
        <v>178</v>
      </c>
      <c r="D312" s="131" t="s">
        <v>179</v>
      </c>
      <c r="E312" s="132">
        <v>1</v>
      </c>
      <c r="F312" s="285"/>
      <c r="G312" s="285"/>
      <c r="H312" s="285"/>
    </row>
    <row r="313" spans="1:8" ht="49.95" customHeight="1">
      <c r="A313" s="122">
        <f t="shared" si="4"/>
        <v>15</v>
      </c>
      <c r="B313" s="151"/>
      <c r="C313" s="130" t="s">
        <v>180</v>
      </c>
      <c r="D313" s="131" t="s">
        <v>179</v>
      </c>
      <c r="E313" s="132">
        <v>1</v>
      </c>
      <c r="F313" s="285"/>
      <c r="G313" s="285"/>
      <c r="H313" s="285"/>
    </row>
    <row r="314" spans="1:8" ht="49.95" customHeight="1">
      <c r="A314" s="122">
        <f t="shared" si="4"/>
        <v>16</v>
      </c>
      <c r="B314" s="151"/>
      <c r="C314" s="130" t="s">
        <v>181</v>
      </c>
      <c r="D314" s="131" t="s">
        <v>182</v>
      </c>
      <c r="E314" s="132">
        <v>1</v>
      </c>
      <c r="F314" s="285"/>
      <c r="G314" s="285"/>
      <c r="H314" s="285"/>
    </row>
    <row r="315" spans="1:8" ht="49.95" customHeight="1">
      <c r="A315" s="122">
        <f t="shared" si="4"/>
        <v>17</v>
      </c>
      <c r="B315" s="151"/>
      <c r="C315" s="133" t="s">
        <v>183</v>
      </c>
      <c r="D315" s="133" t="s">
        <v>184</v>
      </c>
      <c r="E315" s="132">
        <v>1</v>
      </c>
      <c r="F315" s="285"/>
      <c r="G315" s="285"/>
      <c r="H315" s="285"/>
    </row>
    <row r="316" spans="1:8" ht="49.95" customHeight="1">
      <c r="A316" s="122">
        <f t="shared" si="4"/>
        <v>18</v>
      </c>
      <c r="B316" s="151"/>
      <c r="C316" s="133" t="s">
        <v>185</v>
      </c>
      <c r="D316" s="133" t="s">
        <v>182</v>
      </c>
      <c r="E316" s="132">
        <v>1</v>
      </c>
      <c r="F316" s="285"/>
      <c r="G316" s="285"/>
      <c r="H316" s="285"/>
    </row>
    <row r="317" spans="1:8" ht="49.95" customHeight="1">
      <c r="A317" s="122">
        <f t="shared" si="4"/>
        <v>19</v>
      </c>
      <c r="B317" s="151"/>
      <c r="C317" s="133" t="s">
        <v>186</v>
      </c>
      <c r="D317" s="133" t="s">
        <v>187</v>
      </c>
      <c r="E317" s="133">
        <v>1</v>
      </c>
      <c r="F317" s="285"/>
      <c r="G317" s="285"/>
      <c r="H317" s="285"/>
    </row>
    <row r="318" spans="1:8" ht="61.8" customHeight="1">
      <c r="A318" s="122">
        <f t="shared" si="4"/>
        <v>20</v>
      </c>
      <c r="B318" s="151"/>
      <c r="C318" s="130" t="s">
        <v>188</v>
      </c>
      <c r="D318" s="131" t="s">
        <v>189</v>
      </c>
      <c r="E318" s="132">
        <v>1</v>
      </c>
      <c r="F318" s="285"/>
      <c r="G318" s="285"/>
      <c r="H318" s="285"/>
    </row>
    <row r="319" spans="1:8" ht="55.2" customHeight="1">
      <c r="A319" s="122">
        <f t="shared" si="4"/>
        <v>21</v>
      </c>
      <c r="B319" s="151"/>
      <c r="C319" s="133" t="s">
        <v>190</v>
      </c>
      <c r="D319" s="133" t="s">
        <v>184</v>
      </c>
      <c r="E319" s="132">
        <v>1</v>
      </c>
      <c r="F319" s="285"/>
      <c r="G319" s="285"/>
      <c r="H319" s="285"/>
    </row>
    <row r="320" spans="1:8" ht="71.400000000000006" customHeight="1">
      <c r="A320" s="122">
        <f t="shared" si="4"/>
        <v>22</v>
      </c>
      <c r="B320" s="151"/>
      <c r="C320" s="130" t="s">
        <v>191</v>
      </c>
      <c r="D320" s="131" t="s">
        <v>184</v>
      </c>
      <c r="E320" s="132">
        <v>1</v>
      </c>
      <c r="F320" s="285"/>
      <c r="G320" s="285"/>
      <c r="H320" s="285"/>
    </row>
    <row r="321" spans="1:8" ht="78" customHeight="1">
      <c r="A321" s="122">
        <f t="shared" si="4"/>
        <v>23</v>
      </c>
      <c r="B321" s="151"/>
      <c r="C321" s="130" t="s">
        <v>192</v>
      </c>
      <c r="D321" s="131" t="s">
        <v>184</v>
      </c>
      <c r="E321" s="132">
        <v>1</v>
      </c>
      <c r="F321" s="285"/>
      <c r="G321" s="285"/>
      <c r="H321" s="285"/>
    </row>
    <row r="322" spans="1:8" ht="64.2" customHeight="1">
      <c r="A322" s="122">
        <f t="shared" si="4"/>
        <v>24</v>
      </c>
      <c r="B322" s="151"/>
      <c r="C322" s="130" t="s">
        <v>193</v>
      </c>
      <c r="D322" s="131" t="s">
        <v>184</v>
      </c>
      <c r="E322" s="132">
        <v>1</v>
      </c>
      <c r="F322" s="285"/>
      <c r="G322" s="285"/>
      <c r="H322" s="285"/>
    </row>
    <row r="323" spans="1:8" ht="72.599999999999994" customHeight="1">
      <c r="A323" s="122">
        <f t="shared" si="4"/>
        <v>25</v>
      </c>
      <c r="B323" s="151"/>
      <c r="C323" s="130" t="s">
        <v>194</v>
      </c>
      <c r="D323" s="130" t="s">
        <v>195</v>
      </c>
      <c r="E323" s="131">
        <v>1</v>
      </c>
      <c r="F323" s="285"/>
      <c r="G323" s="285"/>
      <c r="H323" s="285"/>
    </row>
    <row r="324" spans="1:8" ht="64.8" customHeight="1">
      <c r="A324" s="122">
        <f t="shared" si="4"/>
        <v>26</v>
      </c>
      <c r="B324" s="151"/>
      <c r="C324" s="133" t="s">
        <v>196</v>
      </c>
      <c r="D324" s="133" t="s">
        <v>182</v>
      </c>
      <c r="E324" s="132">
        <v>1</v>
      </c>
      <c r="F324" s="285"/>
      <c r="G324" s="285"/>
      <c r="H324" s="285"/>
    </row>
    <row r="325" spans="1:8" ht="57.6" customHeight="1">
      <c r="A325" s="122">
        <f t="shared" si="4"/>
        <v>27</v>
      </c>
      <c r="B325" s="151"/>
      <c r="C325" s="133" t="s">
        <v>197</v>
      </c>
      <c r="D325" s="133" t="s">
        <v>198</v>
      </c>
      <c r="E325" s="132">
        <v>1</v>
      </c>
      <c r="F325" s="285"/>
      <c r="G325" s="285"/>
      <c r="H325" s="285"/>
    </row>
    <row r="326" spans="1:8" ht="66" customHeight="1">
      <c r="A326" s="122">
        <f t="shared" si="4"/>
        <v>28</v>
      </c>
      <c r="B326" s="151"/>
      <c r="C326" s="133" t="s">
        <v>199</v>
      </c>
      <c r="D326" s="133" t="s">
        <v>182</v>
      </c>
      <c r="E326" s="132">
        <v>1</v>
      </c>
      <c r="F326" s="285"/>
      <c r="G326" s="285"/>
      <c r="H326" s="285"/>
    </row>
    <row r="327" spans="1:8" ht="79.2" customHeight="1">
      <c r="A327" s="122">
        <f t="shared" si="4"/>
        <v>29</v>
      </c>
      <c r="B327" s="151"/>
      <c r="C327" s="130" t="s">
        <v>200</v>
      </c>
      <c r="D327" s="131" t="s">
        <v>184</v>
      </c>
      <c r="E327" s="132">
        <v>1</v>
      </c>
      <c r="F327" s="285"/>
      <c r="G327" s="285"/>
      <c r="H327" s="285"/>
    </row>
    <row r="328" spans="1:8" ht="78" customHeight="1">
      <c r="A328" s="122">
        <f t="shared" si="4"/>
        <v>30</v>
      </c>
      <c r="B328" s="151"/>
      <c r="C328" s="130" t="s">
        <v>201</v>
      </c>
      <c r="D328" s="131" t="s">
        <v>184</v>
      </c>
      <c r="E328" s="132">
        <v>1</v>
      </c>
      <c r="F328" s="285"/>
      <c r="G328" s="285"/>
      <c r="H328" s="285"/>
    </row>
    <row r="329" spans="1:8" ht="64.2" customHeight="1">
      <c r="A329" s="122">
        <f t="shared" si="4"/>
        <v>31</v>
      </c>
      <c r="B329" s="151"/>
      <c r="C329" s="130" t="s">
        <v>202</v>
      </c>
      <c r="D329" s="131" t="s">
        <v>203</v>
      </c>
      <c r="E329" s="132">
        <v>1</v>
      </c>
      <c r="F329" s="285"/>
      <c r="G329" s="285"/>
      <c r="H329" s="285"/>
    </row>
    <row r="330" spans="1:8" ht="56.4" customHeight="1">
      <c r="A330" s="122">
        <f t="shared" si="4"/>
        <v>32</v>
      </c>
      <c r="B330" s="151"/>
      <c r="C330" s="130" t="s">
        <v>204</v>
      </c>
      <c r="D330" s="131" t="s">
        <v>184</v>
      </c>
      <c r="E330" s="132">
        <v>1</v>
      </c>
      <c r="F330" s="285"/>
      <c r="G330" s="285"/>
      <c r="H330" s="285"/>
    </row>
    <row r="331" spans="1:8" ht="49.95" customHeight="1">
      <c r="A331" s="122">
        <f t="shared" si="4"/>
        <v>33</v>
      </c>
      <c r="B331" s="151"/>
      <c r="C331" s="130" t="s">
        <v>205</v>
      </c>
      <c r="D331" s="131" t="s">
        <v>206</v>
      </c>
      <c r="E331" s="132">
        <v>1</v>
      </c>
      <c r="F331" s="285"/>
      <c r="G331" s="285"/>
      <c r="H331" s="285"/>
    </row>
    <row r="332" spans="1:8" ht="79.2" customHeight="1">
      <c r="A332" s="122">
        <f t="shared" si="4"/>
        <v>34</v>
      </c>
      <c r="B332" s="151"/>
      <c r="C332" s="130" t="s">
        <v>207</v>
      </c>
      <c r="D332" s="131" t="s">
        <v>208</v>
      </c>
      <c r="E332" s="132">
        <v>1</v>
      </c>
      <c r="F332" s="285"/>
      <c r="G332" s="285"/>
      <c r="H332" s="285"/>
    </row>
    <row r="333" spans="1:8" ht="203.4" customHeight="1">
      <c r="A333" s="122">
        <f t="shared" si="4"/>
        <v>35</v>
      </c>
      <c r="B333" s="151"/>
      <c r="C333" s="130" t="s">
        <v>539</v>
      </c>
      <c r="D333" s="133" t="s">
        <v>208</v>
      </c>
      <c r="E333" s="132">
        <v>1</v>
      </c>
      <c r="F333" s="285"/>
      <c r="G333" s="285"/>
      <c r="H333" s="285"/>
    </row>
    <row r="334" spans="1:8" ht="49.95" customHeight="1">
      <c r="A334" s="122">
        <f t="shared" si="4"/>
        <v>36</v>
      </c>
      <c r="B334" s="151"/>
      <c r="C334" s="133" t="s">
        <v>209</v>
      </c>
      <c r="D334" s="133" t="s">
        <v>210</v>
      </c>
      <c r="E334" s="132">
        <v>1</v>
      </c>
      <c r="F334" s="285"/>
      <c r="G334" s="285"/>
      <c r="H334" s="285"/>
    </row>
    <row r="335" spans="1:8" ht="49.95" customHeight="1">
      <c r="A335" s="122">
        <f t="shared" si="4"/>
        <v>37</v>
      </c>
      <c r="B335" s="151"/>
      <c r="C335" s="133" t="s">
        <v>211</v>
      </c>
      <c r="D335" s="133" t="s">
        <v>208</v>
      </c>
      <c r="E335" s="132">
        <v>1</v>
      </c>
      <c r="F335" s="285"/>
      <c r="G335" s="285"/>
      <c r="H335" s="285"/>
    </row>
    <row r="336" spans="1:8" ht="49.95" customHeight="1">
      <c r="A336" s="122">
        <f t="shared" si="4"/>
        <v>38</v>
      </c>
      <c r="B336" s="151"/>
      <c r="C336" s="133" t="s">
        <v>212</v>
      </c>
      <c r="D336" s="133" t="s">
        <v>213</v>
      </c>
      <c r="E336" s="132">
        <v>1</v>
      </c>
      <c r="F336" s="285"/>
      <c r="G336" s="285"/>
      <c r="H336" s="285"/>
    </row>
    <row r="337" spans="1:8" ht="49.95" customHeight="1">
      <c r="A337" s="122">
        <f t="shared" si="4"/>
        <v>39</v>
      </c>
      <c r="B337" s="151"/>
      <c r="C337" s="133" t="s">
        <v>214</v>
      </c>
      <c r="D337" s="133" t="s">
        <v>208</v>
      </c>
      <c r="E337" s="132">
        <v>1</v>
      </c>
      <c r="F337" s="285"/>
      <c r="G337" s="285"/>
      <c r="H337" s="285"/>
    </row>
    <row r="338" spans="1:8" ht="100.8" customHeight="1">
      <c r="A338" s="122">
        <f t="shared" si="4"/>
        <v>40</v>
      </c>
      <c r="B338" s="151"/>
      <c r="C338" s="133" t="s">
        <v>215</v>
      </c>
      <c r="D338" s="133" t="s">
        <v>195</v>
      </c>
      <c r="E338" s="132">
        <v>1</v>
      </c>
      <c r="F338" s="285"/>
      <c r="G338" s="285"/>
      <c r="H338" s="285"/>
    </row>
    <row r="339" spans="1:8" ht="83.4" customHeight="1">
      <c r="A339" s="122">
        <f t="shared" si="4"/>
        <v>41</v>
      </c>
      <c r="B339" s="151"/>
      <c r="C339" s="133" t="s">
        <v>216</v>
      </c>
      <c r="D339" s="133" t="s">
        <v>195</v>
      </c>
      <c r="E339" s="132">
        <v>1</v>
      </c>
      <c r="F339" s="285"/>
      <c r="G339" s="285"/>
      <c r="H339" s="285"/>
    </row>
    <row r="340" spans="1:8" ht="49.95" customHeight="1">
      <c r="A340" s="122">
        <f t="shared" si="4"/>
        <v>42</v>
      </c>
      <c r="B340" s="151"/>
      <c r="C340" s="133" t="s">
        <v>217</v>
      </c>
      <c r="D340" s="133" t="s">
        <v>218</v>
      </c>
      <c r="E340" s="132">
        <v>1</v>
      </c>
      <c r="F340" s="285"/>
      <c r="G340" s="285"/>
      <c r="H340" s="285"/>
    </row>
    <row r="341" spans="1:8" ht="49.95" customHeight="1">
      <c r="A341" s="122">
        <f t="shared" si="4"/>
        <v>43</v>
      </c>
      <c r="B341" s="151"/>
      <c r="C341" s="133" t="s">
        <v>219</v>
      </c>
      <c r="D341" s="133" t="s">
        <v>218</v>
      </c>
      <c r="E341" s="132">
        <v>1</v>
      </c>
      <c r="F341" s="285"/>
      <c r="G341" s="285"/>
      <c r="H341" s="285"/>
    </row>
    <row r="342" spans="1:8" ht="49.95" customHeight="1">
      <c r="A342" s="122">
        <f t="shared" si="4"/>
        <v>44</v>
      </c>
      <c r="B342" s="151"/>
      <c r="C342" s="133" t="s">
        <v>220</v>
      </c>
      <c r="D342" s="133" t="s">
        <v>218</v>
      </c>
      <c r="E342" s="132">
        <v>1</v>
      </c>
      <c r="F342" s="285"/>
      <c r="G342" s="285"/>
      <c r="H342" s="285"/>
    </row>
    <row r="343" spans="1:8" ht="49.95" customHeight="1">
      <c r="A343" s="122">
        <f t="shared" si="4"/>
        <v>45</v>
      </c>
      <c r="B343" s="151"/>
      <c r="C343" s="133" t="s">
        <v>221</v>
      </c>
      <c r="D343" s="133" t="s">
        <v>218</v>
      </c>
      <c r="E343" s="132">
        <v>1</v>
      </c>
      <c r="F343" s="285"/>
      <c r="G343" s="285"/>
      <c r="H343" s="285"/>
    </row>
    <row r="344" spans="1:8" ht="49.95" customHeight="1">
      <c r="A344" s="122">
        <f t="shared" si="4"/>
        <v>46</v>
      </c>
      <c r="B344" s="151"/>
      <c r="C344" s="133" t="s">
        <v>222</v>
      </c>
      <c r="D344" s="133" t="s">
        <v>198</v>
      </c>
      <c r="E344" s="132">
        <v>1</v>
      </c>
      <c r="F344" s="285"/>
      <c r="G344" s="285"/>
      <c r="H344" s="285"/>
    </row>
    <row r="345" spans="1:8" ht="49.95" customHeight="1">
      <c r="A345" s="122">
        <f t="shared" si="4"/>
        <v>47</v>
      </c>
      <c r="B345" s="151"/>
      <c r="C345" s="133" t="s">
        <v>223</v>
      </c>
      <c r="D345" s="133" t="s">
        <v>224</v>
      </c>
      <c r="E345" s="132">
        <v>1</v>
      </c>
      <c r="F345" s="285"/>
      <c r="G345" s="285"/>
      <c r="H345" s="285"/>
    </row>
    <row r="346" spans="1:8" ht="49.95" customHeight="1">
      <c r="A346" s="122">
        <f t="shared" si="4"/>
        <v>48</v>
      </c>
      <c r="B346" s="151"/>
      <c r="C346" s="133" t="s">
        <v>225</v>
      </c>
      <c r="D346" s="133" t="s">
        <v>184</v>
      </c>
      <c r="E346" s="132">
        <v>1</v>
      </c>
      <c r="F346" s="285"/>
      <c r="G346" s="285"/>
      <c r="H346" s="285"/>
    </row>
    <row r="347" spans="1:8" ht="49.95" customHeight="1">
      <c r="A347" s="122">
        <f t="shared" si="4"/>
        <v>49</v>
      </c>
      <c r="B347" s="151"/>
      <c r="C347" s="133" t="s">
        <v>226</v>
      </c>
      <c r="D347" s="133" t="s">
        <v>227</v>
      </c>
      <c r="E347" s="132">
        <v>1</v>
      </c>
      <c r="F347" s="285"/>
      <c r="G347" s="285"/>
      <c r="H347" s="285"/>
    </row>
    <row r="348" spans="1:8" ht="49.95" customHeight="1">
      <c r="A348" s="122">
        <f t="shared" si="4"/>
        <v>50</v>
      </c>
      <c r="B348" s="151"/>
      <c r="C348" s="133" t="s">
        <v>228</v>
      </c>
      <c r="D348" s="133" t="s">
        <v>229</v>
      </c>
      <c r="E348" s="132">
        <v>1</v>
      </c>
      <c r="F348" s="285"/>
      <c r="G348" s="285"/>
      <c r="H348" s="285"/>
    </row>
    <row r="349" spans="1:8" ht="49.95" customHeight="1">
      <c r="A349" s="122">
        <f t="shared" si="4"/>
        <v>51</v>
      </c>
      <c r="B349" s="151"/>
      <c r="C349" s="133" t="s">
        <v>230</v>
      </c>
      <c r="D349" s="133" t="s">
        <v>231</v>
      </c>
      <c r="E349" s="132">
        <v>1</v>
      </c>
      <c r="F349" s="285"/>
      <c r="G349" s="285"/>
      <c r="H349" s="285"/>
    </row>
    <row r="350" spans="1:8" ht="49.95" customHeight="1">
      <c r="A350" s="122">
        <f t="shared" si="4"/>
        <v>52</v>
      </c>
      <c r="B350" s="151"/>
      <c r="C350" s="133" t="s">
        <v>232</v>
      </c>
      <c r="D350" s="133" t="s">
        <v>231</v>
      </c>
      <c r="E350" s="132">
        <v>1</v>
      </c>
      <c r="F350" s="285"/>
      <c r="G350" s="285"/>
      <c r="H350" s="285"/>
    </row>
    <row r="351" spans="1:8" ht="49.95" customHeight="1">
      <c r="A351" s="122">
        <f t="shared" si="4"/>
        <v>53</v>
      </c>
      <c r="B351" s="151"/>
      <c r="C351" s="133" t="s">
        <v>233</v>
      </c>
      <c r="D351" s="133" t="s">
        <v>234</v>
      </c>
      <c r="E351" s="132">
        <v>1</v>
      </c>
      <c r="F351" s="285"/>
      <c r="G351" s="285"/>
      <c r="H351" s="285"/>
    </row>
    <row r="352" spans="1:8" ht="49.95" customHeight="1">
      <c r="A352" s="122">
        <f t="shared" si="4"/>
        <v>54</v>
      </c>
      <c r="B352" s="151"/>
      <c r="C352" s="133" t="s">
        <v>235</v>
      </c>
      <c r="D352" s="133" t="s">
        <v>224</v>
      </c>
      <c r="E352" s="132">
        <v>1</v>
      </c>
      <c r="F352" s="285"/>
      <c r="G352" s="285"/>
      <c r="H352" s="285"/>
    </row>
    <row r="353" spans="1:8" ht="49.95" customHeight="1">
      <c r="A353" s="122">
        <f t="shared" si="4"/>
        <v>55</v>
      </c>
      <c r="B353" s="151"/>
      <c r="C353" s="133" t="s">
        <v>236</v>
      </c>
      <c r="D353" s="133" t="s">
        <v>224</v>
      </c>
      <c r="E353" s="133">
        <v>1</v>
      </c>
      <c r="F353" s="285"/>
      <c r="G353" s="285"/>
      <c r="H353" s="285"/>
    </row>
    <row r="354" spans="1:8" ht="49.95" customHeight="1">
      <c r="A354" s="122">
        <f t="shared" si="4"/>
        <v>56</v>
      </c>
      <c r="B354" s="151"/>
      <c r="C354" s="133" t="s">
        <v>237</v>
      </c>
      <c r="D354" s="133" t="s">
        <v>238</v>
      </c>
      <c r="E354" s="132">
        <v>1</v>
      </c>
      <c r="F354" s="285"/>
      <c r="G354" s="285"/>
      <c r="H354" s="285"/>
    </row>
    <row r="355" spans="1:8" ht="49.95" customHeight="1">
      <c r="A355" s="122">
        <f t="shared" si="4"/>
        <v>57</v>
      </c>
      <c r="B355" s="151"/>
      <c r="C355" s="133" t="s">
        <v>239</v>
      </c>
      <c r="D355" s="133" t="s">
        <v>240</v>
      </c>
      <c r="E355" s="132">
        <v>1</v>
      </c>
      <c r="F355" s="285"/>
      <c r="G355" s="285"/>
      <c r="H355" s="285"/>
    </row>
    <row r="356" spans="1:8" ht="49.95" customHeight="1">
      <c r="A356" s="122">
        <f t="shared" si="4"/>
        <v>58</v>
      </c>
      <c r="B356" s="151"/>
      <c r="C356" s="133" t="s">
        <v>241</v>
      </c>
      <c r="D356" s="133" t="s">
        <v>208</v>
      </c>
      <c r="E356" s="132">
        <v>1</v>
      </c>
      <c r="F356" s="285"/>
      <c r="G356" s="285"/>
      <c r="H356" s="285"/>
    </row>
    <row r="357" spans="1:8" ht="409.2" customHeight="1">
      <c r="A357" s="122">
        <f t="shared" si="4"/>
        <v>59</v>
      </c>
      <c r="B357" s="151"/>
      <c r="C357" s="272" t="s">
        <v>540</v>
      </c>
      <c r="D357" s="133" t="s">
        <v>208</v>
      </c>
      <c r="E357" s="133">
        <v>1</v>
      </c>
      <c r="F357" s="285"/>
      <c r="G357" s="285"/>
      <c r="H357" s="285"/>
    </row>
    <row r="358" spans="1:8" ht="49.95" customHeight="1">
      <c r="A358" s="122">
        <f t="shared" si="4"/>
        <v>60</v>
      </c>
      <c r="B358" s="151"/>
      <c r="C358" s="133" t="s">
        <v>242</v>
      </c>
      <c r="D358" s="133" t="s">
        <v>243</v>
      </c>
      <c r="E358" s="133">
        <v>1</v>
      </c>
      <c r="F358" s="285"/>
      <c r="G358" s="285"/>
      <c r="H358" s="285"/>
    </row>
    <row r="359" spans="1:8" ht="49.95" customHeight="1">
      <c r="A359" s="122">
        <f t="shared" si="4"/>
        <v>61</v>
      </c>
      <c r="B359" s="151"/>
      <c r="C359" s="133" t="s">
        <v>244</v>
      </c>
      <c r="D359" s="133" t="s">
        <v>243</v>
      </c>
      <c r="E359" s="132">
        <v>1</v>
      </c>
      <c r="F359" s="285"/>
      <c r="G359" s="285"/>
      <c r="H359" s="285"/>
    </row>
    <row r="360" spans="1:8" ht="49.95" customHeight="1">
      <c r="A360" s="122">
        <f t="shared" si="4"/>
        <v>62</v>
      </c>
      <c r="B360" s="151"/>
      <c r="C360" s="133" t="s">
        <v>245</v>
      </c>
      <c r="D360" s="133" t="s">
        <v>243</v>
      </c>
      <c r="E360" s="132">
        <v>1</v>
      </c>
      <c r="F360" s="285"/>
      <c r="G360" s="285"/>
      <c r="H360" s="285"/>
    </row>
    <row r="361" spans="1:8" ht="49.95" customHeight="1">
      <c r="A361" s="122">
        <f t="shared" si="4"/>
        <v>63</v>
      </c>
      <c r="B361" s="151"/>
      <c r="C361" s="133" t="s">
        <v>246</v>
      </c>
      <c r="D361" s="133" t="s">
        <v>208</v>
      </c>
      <c r="E361" s="132">
        <v>1</v>
      </c>
      <c r="F361" s="285"/>
      <c r="G361" s="285"/>
      <c r="H361" s="285"/>
    </row>
    <row r="362" spans="1:8" ht="49.95" customHeight="1">
      <c r="A362" s="122">
        <f t="shared" si="4"/>
        <v>64</v>
      </c>
      <c r="B362" s="151"/>
      <c r="C362" s="133" t="s">
        <v>247</v>
      </c>
      <c r="D362" s="133" t="s">
        <v>208</v>
      </c>
      <c r="E362" s="132">
        <v>1</v>
      </c>
      <c r="F362" s="285"/>
      <c r="G362" s="285"/>
      <c r="H362" s="285"/>
    </row>
    <row r="363" spans="1:8" ht="49.95" customHeight="1">
      <c r="A363" s="122">
        <f t="shared" si="4"/>
        <v>65</v>
      </c>
      <c r="B363" s="151"/>
      <c r="C363" s="133" t="s">
        <v>248</v>
      </c>
      <c r="D363" s="133" t="s">
        <v>208</v>
      </c>
      <c r="E363" s="132"/>
      <c r="F363" s="285"/>
      <c r="G363" s="285"/>
      <c r="H363" s="285"/>
    </row>
    <row r="364" spans="1:8" ht="49.95" customHeight="1">
      <c r="A364" s="122">
        <f t="shared" ref="A364:A407" si="5">ROW()-298</f>
        <v>66</v>
      </c>
      <c r="B364" s="151"/>
      <c r="C364" s="133" t="s">
        <v>249</v>
      </c>
      <c r="D364" s="133" t="s">
        <v>208</v>
      </c>
      <c r="E364" s="132">
        <v>1</v>
      </c>
      <c r="F364" s="285"/>
      <c r="G364" s="285"/>
      <c r="H364" s="285"/>
    </row>
    <row r="365" spans="1:8" ht="49.95" customHeight="1">
      <c r="A365" s="122">
        <f t="shared" si="5"/>
        <v>67</v>
      </c>
      <c r="B365" s="151"/>
      <c r="C365" s="133" t="s">
        <v>250</v>
      </c>
      <c r="D365" s="133" t="s">
        <v>208</v>
      </c>
      <c r="E365" s="132">
        <v>1</v>
      </c>
      <c r="F365" s="285"/>
      <c r="G365" s="285"/>
      <c r="H365" s="285"/>
    </row>
    <row r="366" spans="1:8" ht="49.95" customHeight="1">
      <c r="A366" s="122">
        <f t="shared" si="5"/>
        <v>68</v>
      </c>
      <c r="B366" s="151"/>
      <c r="C366" s="133" t="s">
        <v>251</v>
      </c>
      <c r="D366" s="133" t="s">
        <v>208</v>
      </c>
      <c r="E366" s="132">
        <v>1</v>
      </c>
      <c r="F366" s="285"/>
      <c r="G366" s="285"/>
      <c r="H366" s="285"/>
    </row>
    <row r="367" spans="1:8" ht="49.95" customHeight="1">
      <c r="A367" s="122">
        <f t="shared" si="5"/>
        <v>69</v>
      </c>
      <c r="B367" s="151"/>
      <c r="C367" s="133" t="s">
        <v>252</v>
      </c>
      <c r="D367" s="133" t="s">
        <v>208</v>
      </c>
      <c r="E367" s="132">
        <v>1</v>
      </c>
      <c r="F367" s="285"/>
      <c r="G367" s="285"/>
      <c r="H367" s="285"/>
    </row>
    <row r="368" spans="1:8" ht="49.95" customHeight="1">
      <c r="A368" s="122">
        <f t="shared" si="5"/>
        <v>70</v>
      </c>
      <c r="B368" s="151"/>
      <c r="C368" s="133" t="s">
        <v>253</v>
      </c>
      <c r="D368" s="133" t="s">
        <v>208</v>
      </c>
      <c r="E368" s="132">
        <v>1</v>
      </c>
      <c r="F368" s="285"/>
      <c r="G368" s="285"/>
      <c r="H368" s="285"/>
    </row>
    <row r="369" spans="1:8" ht="49.95" customHeight="1">
      <c r="A369" s="122">
        <f t="shared" si="5"/>
        <v>71</v>
      </c>
      <c r="B369" s="151"/>
      <c r="C369" s="133" t="s">
        <v>254</v>
      </c>
      <c r="D369" s="133" t="s">
        <v>208</v>
      </c>
      <c r="E369" s="132">
        <v>1</v>
      </c>
      <c r="F369" s="285"/>
      <c r="G369" s="285"/>
      <c r="H369" s="285"/>
    </row>
    <row r="370" spans="1:8" ht="49.95" customHeight="1">
      <c r="A370" s="122">
        <f t="shared" si="5"/>
        <v>72</v>
      </c>
      <c r="B370" s="151"/>
      <c r="C370" s="133" t="s">
        <v>255</v>
      </c>
      <c r="D370" s="133" t="s">
        <v>208</v>
      </c>
      <c r="E370" s="132">
        <v>1</v>
      </c>
      <c r="F370" s="285"/>
      <c r="G370" s="285"/>
      <c r="H370" s="285"/>
    </row>
    <row r="371" spans="1:8" ht="49.95" customHeight="1">
      <c r="A371" s="122">
        <f t="shared" si="5"/>
        <v>73</v>
      </c>
      <c r="B371" s="151"/>
      <c r="C371" s="133" t="s">
        <v>256</v>
      </c>
      <c r="D371" s="133" t="s">
        <v>208</v>
      </c>
      <c r="E371" s="132"/>
      <c r="F371" s="285"/>
      <c r="G371" s="285"/>
      <c r="H371" s="285"/>
    </row>
    <row r="372" spans="1:8" ht="49.95" customHeight="1">
      <c r="A372" s="122">
        <f t="shared" si="5"/>
        <v>74</v>
      </c>
      <c r="B372" s="151"/>
      <c r="C372" s="133" t="s">
        <v>257</v>
      </c>
      <c r="D372" s="133" t="s">
        <v>208</v>
      </c>
      <c r="E372" s="132">
        <v>1</v>
      </c>
      <c r="F372" s="285"/>
      <c r="G372" s="285"/>
      <c r="H372" s="285"/>
    </row>
    <row r="373" spans="1:8" ht="49.95" customHeight="1">
      <c r="A373" s="122">
        <f t="shared" si="5"/>
        <v>75</v>
      </c>
      <c r="B373" s="151"/>
      <c r="C373" s="133" t="s">
        <v>258</v>
      </c>
      <c r="D373" s="133" t="s">
        <v>208</v>
      </c>
      <c r="E373" s="132">
        <v>1</v>
      </c>
      <c r="F373" s="285"/>
      <c r="G373" s="285"/>
      <c r="H373" s="285"/>
    </row>
    <row r="374" spans="1:8" ht="49.95" customHeight="1">
      <c r="A374" s="122">
        <f t="shared" si="5"/>
        <v>76</v>
      </c>
      <c r="B374" s="151"/>
      <c r="C374" s="133" t="s">
        <v>259</v>
      </c>
      <c r="D374" s="133" t="s">
        <v>208</v>
      </c>
      <c r="E374" s="132">
        <v>1</v>
      </c>
      <c r="F374" s="285"/>
      <c r="G374" s="285"/>
      <c r="H374" s="285"/>
    </row>
    <row r="375" spans="1:8" ht="49.95" customHeight="1">
      <c r="A375" s="122">
        <f t="shared" si="5"/>
        <v>77</v>
      </c>
      <c r="B375" s="151"/>
      <c r="C375" s="133" t="s">
        <v>260</v>
      </c>
      <c r="D375" s="133" t="s">
        <v>208</v>
      </c>
      <c r="E375" s="132">
        <v>1</v>
      </c>
      <c r="F375" s="285"/>
      <c r="G375" s="285"/>
      <c r="H375" s="285"/>
    </row>
    <row r="376" spans="1:8" ht="49.95" customHeight="1">
      <c r="A376" s="122">
        <f t="shared" si="5"/>
        <v>78</v>
      </c>
      <c r="B376" s="151"/>
      <c r="C376" s="133" t="s">
        <v>261</v>
      </c>
      <c r="D376" s="133" t="s">
        <v>208</v>
      </c>
      <c r="E376" s="132">
        <v>1</v>
      </c>
      <c r="F376" s="285"/>
      <c r="G376" s="285"/>
      <c r="H376" s="285"/>
    </row>
    <row r="377" spans="1:8" ht="49.95" customHeight="1">
      <c r="A377" s="122">
        <f t="shared" si="5"/>
        <v>79</v>
      </c>
      <c r="B377" s="151"/>
      <c r="C377" s="133" t="s">
        <v>262</v>
      </c>
      <c r="D377" s="133" t="s">
        <v>208</v>
      </c>
      <c r="E377" s="132">
        <v>1</v>
      </c>
      <c r="F377" s="285"/>
      <c r="G377" s="285"/>
      <c r="H377" s="285"/>
    </row>
    <row r="378" spans="1:8" ht="49.95" customHeight="1">
      <c r="A378" s="122">
        <f t="shared" si="5"/>
        <v>80</v>
      </c>
      <c r="B378" s="151"/>
      <c r="C378" s="133" t="s">
        <v>263</v>
      </c>
      <c r="D378" s="133" t="s">
        <v>208</v>
      </c>
      <c r="E378" s="132">
        <v>1</v>
      </c>
      <c r="F378" s="285"/>
      <c r="G378" s="285"/>
      <c r="H378" s="285"/>
    </row>
    <row r="379" spans="1:8" ht="49.95" customHeight="1">
      <c r="A379" s="122">
        <f t="shared" si="5"/>
        <v>81</v>
      </c>
      <c r="B379" s="151"/>
      <c r="C379" s="133" t="s">
        <v>264</v>
      </c>
      <c r="D379" s="133" t="s">
        <v>208</v>
      </c>
      <c r="E379" s="132">
        <v>1</v>
      </c>
      <c r="F379" s="285"/>
      <c r="G379" s="285"/>
      <c r="H379" s="285"/>
    </row>
    <row r="380" spans="1:8" ht="49.95" customHeight="1">
      <c r="A380" s="122">
        <f t="shared" si="5"/>
        <v>82</v>
      </c>
      <c r="B380" s="151"/>
      <c r="C380" s="133" t="s">
        <v>265</v>
      </c>
      <c r="D380" s="133" t="s">
        <v>266</v>
      </c>
      <c r="E380" s="132">
        <v>1</v>
      </c>
      <c r="F380" s="285"/>
      <c r="G380" s="285"/>
      <c r="H380" s="285"/>
    </row>
    <row r="381" spans="1:8" ht="49.95" customHeight="1">
      <c r="A381" s="122">
        <f t="shared" si="5"/>
        <v>83</v>
      </c>
      <c r="B381" s="151"/>
      <c r="C381" s="133" t="s">
        <v>267</v>
      </c>
      <c r="D381" s="133" t="s">
        <v>208</v>
      </c>
      <c r="E381" s="132">
        <v>1</v>
      </c>
      <c r="F381" s="285"/>
      <c r="G381" s="285"/>
      <c r="H381" s="285"/>
    </row>
    <row r="382" spans="1:8" ht="49.95" customHeight="1">
      <c r="A382" s="122">
        <f t="shared" si="5"/>
        <v>84</v>
      </c>
      <c r="B382" s="151"/>
      <c r="C382" s="133" t="s">
        <v>268</v>
      </c>
      <c r="D382" s="133" t="s">
        <v>269</v>
      </c>
      <c r="E382" s="132">
        <v>1</v>
      </c>
      <c r="F382" s="285"/>
      <c r="G382" s="285"/>
      <c r="H382" s="285"/>
    </row>
    <row r="383" spans="1:8" ht="49.95" customHeight="1">
      <c r="A383" s="122">
        <f t="shared" si="5"/>
        <v>85</v>
      </c>
      <c r="B383" s="151"/>
      <c r="C383" s="133" t="s">
        <v>270</v>
      </c>
      <c r="D383" s="133" t="s">
        <v>269</v>
      </c>
      <c r="E383" s="132">
        <v>1</v>
      </c>
      <c r="F383" s="285"/>
      <c r="G383" s="285"/>
      <c r="H383" s="285"/>
    </row>
    <row r="384" spans="1:8" ht="49.95" customHeight="1">
      <c r="A384" s="122">
        <f t="shared" si="5"/>
        <v>86</v>
      </c>
      <c r="B384" s="151"/>
      <c r="C384" s="133" t="s">
        <v>271</v>
      </c>
      <c r="D384" s="133" t="s">
        <v>208</v>
      </c>
      <c r="E384" s="132">
        <v>1</v>
      </c>
      <c r="F384" s="285"/>
      <c r="G384" s="285"/>
      <c r="H384" s="285"/>
    </row>
    <row r="385" spans="1:8" ht="49.95" customHeight="1">
      <c r="A385" s="122">
        <f t="shared" si="5"/>
        <v>87</v>
      </c>
      <c r="B385" s="151"/>
      <c r="C385" s="133" t="s">
        <v>272</v>
      </c>
      <c r="D385" s="133" t="s">
        <v>269</v>
      </c>
      <c r="E385" s="132">
        <v>1</v>
      </c>
      <c r="F385" s="285"/>
      <c r="G385" s="285"/>
      <c r="H385" s="285"/>
    </row>
    <row r="386" spans="1:8" ht="49.95" customHeight="1">
      <c r="A386" s="122">
        <f t="shared" si="5"/>
        <v>88</v>
      </c>
      <c r="B386" s="151"/>
      <c r="C386" s="133" t="s">
        <v>273</v>
      </c>
      <c r="D386" s="133" t="s">
        <v>208</v>
      </c>
      <c r="E386" s="132">
        <v>1</v>
      </c>
      <c r="F386" s="285"/>
      <c r="G386" s="285"/>
      <c r="H386" s="285"/>
    </row>
    <row r="387" spans="1:8" ht="49.95" customHeight="1">
      <c r="A387" s="122">
        <f t="shared" si="5"/>
        <v>89</v>
      </c>
      <c r="B387" s="151"/>
      <c r="C387" s="133" t="s">
        <v>274</v>
      </c>
      <c r="D387" s="133" t="s">
        <v>208</v>
      </c>
      <c r="E387" s="132">
        <v>1</v>
      </c>
      <c r="F387" s="285"/>
      <c r="G387" s="285"/>
      <c r="H387" s="285"/>
    </row>
    <row r="388" spans="1:8" ht="49.95" customHeight="1">
      <c r="A388" s="122">
        <f t="shared" si="5"/>
        <v>90</v>
      </c>
      <c r="B388" s="151"/>
      <c r="C388" s="133" t="s">
        <v>275</v>
      </c>
      <c r="D388" s="133" t="s">
        <v>208</v>
      </c>
      <c r="E388" s="132">
        <v>1</v>
      </c>
      <c r="F388" s="285"/>
      <c r="G388" s="285"/>
      <c r="H388" s="285"/>
    </row>
    <row r="389" spans="1:8" ht="49.95" customHeight="1">
      <c r="A389" s="122">
        <f t="shared" si="5"/>
        <v>91</v>
      </c>
      <c r="B389" s="151"/>
      <c r="C389" s="133" t="s">
        <v>276</v>
      </c>
      <c r="D389" s="133" t="s">
        <v>277</v>
      </c>
      <c r="E389" s="132">
        <v>1</v>
      </c>
      <c r="F389" s="285"/>
      <c r="G389" s="285"/>
      <c r="H389" s="285"/>
    </row>
    <row r="390" spans="1:8" ht="49.95" customHeight="1">
      <c r="A390" s="122">
        <f t="shared" si="5"/>
        <v>92</v>
      </c>
      <c r="B390" s="151"/>
      <c r="C390" s="133" t="s">
        <v>278</v>
      </c>
      <c r="D390" s="133" t="s">
        <v>208</v>
      </c>
      <c r="E390" s="132">
        <v>1</v>
      </c>
      <c r="F390" s="285"/>
      <c r="G390" s="285"/>
      <c r="H390" s="285"/>
    </row>
    <row r="391" spans="1:8" ht="49.95" customHeight="1">
      <c r="A391" s="122">
        <f t="shared" si="5"/>
        <v>93</v>
      </c>
      <c r="B391" s="151"/>
      <c r="C391" s="133" t="s">
        <v>279</v>
      </c>
      <c r="D391" s="133" t="s">
        <v>208</v>
      </c>
      <c r="E391" s="132">
        <v>1</v>
      </c>
      <c r="F391" s="285"/>
      <c r="G391" s="285"/>
      <c r="H391" s="285"/>
    </row>
    <row r="392" spans="1:8" ht="49.95" customHeight="1">
      <c r="A392" s="122">
        <f t="shared" si="5"/>
        <v>94</v>
      </c>
      <c r="B392" s="151"/>
      <c r="C392" s="133" t="s">
        <v>280</v>
      </c>
      <c r="D392" s="133" t="s">
        <v>208</v>
      </c>
      <c r="E392" s="132">
        <v>1</v>
      </c>
      <c r="F392" s="285"/>
      <c r="G392" s="285"/>
      <c r="H392" s="285"/>
    </row>
    <row r="393" spans="1:8" ht="49.95" customHeight="1">
      <c r="A393" s="122">
        <f t="shared" si="5"/>
        <v>95</v>
      </c>
      <c r="B393" s="151"/>
      <c r="C393" s="133" t="s">
        <v>281</v>
      </c>
      <c r="D393" s="133" t="s">
        <v>208</v>
      </c>
      <c r="E393" s="132">
        <v>1</v>
      </c>
      <c r="F393" s="285"/>
      <c r="G393" s="285"/>
      <c r="H393" s="285"/>
    </row>
    <row r="394" spans="1:8" ht="49.95" customHeight="1">
      <c r="A394" s="122">
        <f t="shared" si="5"/>
        <v>96</v>
      </c>
      <c r="B394" s="151"/>
      <c r="C394" s="133" t="s">
        <v>282</v>
      </c>
      <c r="D394" s="133" t="s">
        <v>208</v>
      </c>
      <c r="E394" s="132">
        <v>1</v>
      </c>
      <c r="F394" s="285"/>
      <c r="G394" s="285"/>
      <c r="H394" s="285"/>
    </row>
    <row r="395" spans="1:8" ht="49.95" customHeight="1">
      <c r="A395" s="122">
        <f t="shared" si="5"/>
        <v>97</v>
      </c>
      <c r="B395" s="151"/>
      <c r="C395" s="133" t="s">
        <v>283</v>
      </c>
      <c r="D395" s="133" t="s">
        <v>208</v>
      </c>
      <c r="E395" s="132">
        <v>1</v>
      </c>
      <c r="F395" s="285"/>
      <c r="G395" s="285"/>
      <c r="H395" s="285"/>
    </row>
    <row r="396" spans="1:8" ht="49.95" customHeight="1">
      <c r="A396" s="122">
        <f t="shared" si="5"/>
        <v>98</v>
      </c>
      <c r="B396" s="151"/>
      <c r="C396" s="133" t="s">
        <v>284</v>
      </c>
      <c r="D396" s="133" t="s">
        <v>208</v>
      </c>
      <c r="E396" s="132">
        <v>1</v>
      </c>
      <c r="F396" s="285"/>
      <c r="G396" s="285"/>
      <c r="H396" s="285"/>
    </row>
    <row r="397" spans="1:8" ht="49.95" customHeight="1">
      <c r="A397" s="122">
        <f t="shared" si="5"/>
        <v>99</v>
      </c>
      <c r="B397" s="151"/>
      <c r="C397" s="133" t="s">
        <v>285</v>
      </c>
      <c r="D397" s="133" t="s">
        <v>208</v>
      </c>
      <c r="E397" s="132">
        <v>1</v>
      </c>
      <c r="F397" s="285"/>
      <c r="G397" s="285"/>
      <c r="H397" s="285"/>
    </row>
    <row r="398" spans="1:8" ht="152.4" customHeight="1">
      <c r="A398" s="122">
        <f t="shared" si="5"/>
        <v>100</v>
      </c>
      <c r="B398" s="151"/>
      <c r="C398" s="133" t="s">
        <v>286</v>
      </c>
      <c r="D398" s="133" t="s">
        <v>208</v>
      </c>
      <c r="E398" s="132">
        <v>1</v>
      </c>
      <c r="F398" s="285"/>
      <c r="G398" s="285"/>
      <c r="H398" s="285"/>
    </row>
    <row r="399" spans="1:8" ht="49.95" customHeight="1">
      <c r="A399" s="122">
        <f t="shared" si="5"/>
        <v>101</v>
      </c>
      <c r="B399" s="151"/>
      <c r="C399" s="133" t="s">
        <v>287</v>
      </c>
      <c r="D399" s="133" t="s">
        <v>208</v>
      </c>
      <c r="E399" s="132">
        <v>1</v>
      </c>
      <c r="F399" s="285"/>
      <c r="G399" s="285"/>
      <c r="H399" s="285"/>
    </row>
    <row r="400" spans="1:8" ht="49.95" customHeight="1">
      <c r="A400" s="122">
        <f t="shared" si="5"/>
        <v>102</v>
      </c>
      <c r="B400" s="151"/>
      <c r="C400" s="133" t="s">
        <v>288</v>
      </c>
      <c r="D400" s="133" t="s">
        <v>208</v>
      </c>
      <c r="E400" s="132">
        <v>1</v>
      </c>
      <c r="F400" s="285"/>
      <c r="G400" s="285"/>
      <c r="H400" s="285"/>
    </row>
    <row r="401" spans="1:8" ht="49.95" customHeight="1">
      <c r="A401" s="122">
        <f t="shared" si="5"/>
        <v>103</v>
      </c>
      <c r="B401" s="151"/>
      <c r="C401" s="133" t="s">
        <v>289</v>
      </c>
      <c r="D401" s="133" t="s">
        <v>208</v>
      </c>
      <c r="E401" s="132">
        <v>1</v>
      </c>
      <c r="F401" s="285"/>
      <c r="G401" s="285"/>
      <c r="H401" s="285"/>
    </row>
    <row r="402" spans="1:8" ht="49.95" customHeight="1">
      <c r="A402" s="122">
        <f t="shared" si="5"/>
        <v>104</v>
      </c>
      <c r="B402" s="151"/>
      <c r="C402" s="133" t="s">
        <v>290</v>
      </c>
      <c r="D402" s="133" t="s">
        <v>184</v>
      </c>
      <c r="E402" s="132">
        <v>1</v>
      </c>
      <c r="F402" s="285"/>
      <c r="G402" s="285"/>
      <c r="H402" s="285"/>
    </row>
    <row r="403" spans="1:8" ht="49.95" customHeight="1">
      <c r="A403" s="122">
        <f t="shared" si="5"/>
        <v>105</v>
      </c>
      <c r="B403" s="151"/>
      <c r="C403" s="133" t="s">
        <v>291</v>
      </c>
      <c r="D403" s="134" t="s">
        <v>269</v>
      </c>
      <c r="E403" s="132">
        <v>1</v>
      </c>
      <c r="F403" s="285"/>
      <c r="G403" s="285"/>
      <c r="H403" s="285"/>
    </row>
    <row r="404" spans="1:8" ht="49.95" customHeight="1">
      <c r="A404" s="122">
        <f t="shared" si="5"/>
        <v>106</v>
      </c>
      <c r="B404" s="151"/>
      <c r="C404" s="133" t="s">
        <v>292</v>
      </c>
      <c r="D404" s="134" t="s">
        <v>208</v>
      </c>
      <c r="E404" s="132">
        <v>1</v>
      </c>
      <c r="F404" s="285"/>
      <c r="G404" s="285"/>
      <c r="H404" s="285"/>
    </row>
    <row r="405" spans="1:8" ht="49.95" customHeight="1">
      <c r="A405" s="122">
        <f t="shared" si="5"/>
        <v>107</v>
      </c>
      <c r="B405" s="151"/>
      <c r="C405" s="133" t="s">
        <v>293</v>
      </c>
      <c r="D405" s="134" t="s">
        <v>208</v>
      </c>
      <c r="E405" s="132">
        <v>1</v>
      </c>
      <c r="F405" s="285"/>
      <c r="G405" s="285"/>
      <c r="H405" s="285"/>
    </row>
    <row r="406" spans="1:8" ht="49.95" customHeight="1">
      <c r="A406" s="122">
        <f t="shared" si="5"/>
        <v>108</v>
      </c>
      <c r="B406" s="151"/>
      <c r="C406" s="133" t="s">
        <v>294</v>
      </c>
      <c r="D406" s="134" t="s">
        <v>208</v>
      </c>
      <c r="E406" s="132">
        <v>1</v>
      </c>
      <c r="F406" s="285"/>
      <c r="G406" s="285"/>
      <c r="H406" s="285"/>
    </row>
    <row r="407" spans="1:8" ht="49.95" customHeight="1">
      <c r="A407" s="122">
        <f t="shared" si="5"/>
        <v>109</v>
      </c>
      <c r="B407" s="151"/>
      <c r="C407" s="133" t="s">
        <v>295</v>
      </c>
      <c r="D407" s="134" t="s">
        <v>208</v>
      </c>
      <c r="E407" s="132">
        <v>1</v>
      </c>
      <c r="F407" s="285"/>
      <c r="G407" s="285"/>
      <c r="H407" s="285"/>
    </row>
    <row r="408" spans="1:8" ht="51" customHeight="1" thickBot="1">
      <c r="A408" s="140" t="s">
        <v>160</v>
      </c>
      <c r="B408" s="140"/>
      <c r="C408" s="140"/>
      <c r="D408" s="140"/>
      <c r="E408" s="140"/>
    </row>
    <row r="409" spans="1:8">
      <c r="A409" s="141" t="s">
        <v>151</v>
      </c>
      <c r="B409" s="142"/>
      <c r="C409" s="142"/>
      <c r="D409" s="145" t="s">
        <v>158</v>
      </c>
      <c r="E409" s="146"/>
      <c r="F409" s="146"/>
      <c r="G409" s="146"/>
      <c r="H409" s="147"/>
    </row>
    <row r="410" spans="1:8" ht="86.4" customHeight="1" thickBot="1">
      <c r="A410" s="143"/>
      <c r="B410" s="144"/>
      <c r="C410" s="144"/>
      <c r="D410" s="148"/>
      <c r="E410" s="149"/>
      <c r="F410" s="149"/>
      <c r="G410" s="149"/>
      <c r="H410" s="150"/>
    </row>
    <row r="414" spans="1:8" ht="13.8" thickBot="1"/>
    <row r="415" spans="1:8" ht="48" customHeight="1" thickBot="1">
      <c r="A415" s="152" t="s">
        <v>152</v>
      </c>
      <c r="B415" s="153"/>
      <c r="C415" s="154"/>
      <c r="D415" s="155"/>
      <c r="E415" s="156"/>
      <c r="F415" s="156"/>
      <c r="G415" s="156"/>
      <c r="H415" s="157"/>
    </row>
    <row r="416" spans="1:8" ht="48" customHeight="1" thickBot="1">
      <c r="A416" s="158" t="s">
        <v>153</v>
      </c>
      <c r="B416" s="159"/>
      <c r="C416" s="160"/>
      <c r="D416" s="161"/>
      <c r="E416" s="162"/>
      <c r="F416" s="162"/>
      <c r="G416" s="162"/>
      <c r="H416" s="163"/>
    </row>
  </sheetData>
  <sheetProtection algorithmName="SHA-512" hashValue="AhoxP8lRnFV/l+lHoZi1UMEa4NeU104ntiGgN4Soqj6S0+1yGX5ztI3XMBdHPfKpMn2rcGZTmUsHIeIKm5Ez0A==" saltValue="WP5Ql6FQplnEnKTzmcb40A==" spinCount="100000" sheet="1" objects="1" scenarios="1"/>
  <mergeCells count="56">
    <mergeCell ref="B260:B277"/>
    <mergeCell ref="B62:B64"/>
    <mergeCell ref="B65:B78"/>
    <mergeCell ref="B79:B80"/>
    <mergeCell ref="B81:B96"/>
    <mergeCell ref="B97:B111"/>
    <mergeCell ref="D13:D14"/>
    <mergeCell ref="E13:H14"/>
    <mergeCell ref="A16:B16"/>
    <mergeCell ref="C16:H16"/>
    <mergeCell ref="A17:B17"/>
    <mergeCell ref="C17:H17"/>
    <mergeCell ref="A13:B13"/>
    <mergeCell ref="A14:B14"/>
    <mergeCell ref="B8:C8"/>
    <mergeCell ref="D8:H8"/>
    <mergeCell ref="E9:H9"/>
    <mergeCell ref="E10:H10"/>
    <mergeCell ref="D11:D12"/>
    <mergeCell ref="E11:H12"/>
    <mergeCell ref="A9:B9"/>
    <mergeCell ref="A10:B10"/>
    <mergeCell ref="A11:B11"/>
    <mergeCell ref="A12:B12"/>
    <mergeCell ref="A415:C415"/>
    <mergeCell ref="D415:H415"/>
    <mergeCell ref="A416:C416"/>
    <mergeCell ref="D416:H416"/>
    <mergeCell ref="A1:H1"/>
    <mergeCell ref="A2:H2"/>
    <mergeCell ref="A3:B3"/>
    <mergeCell ref="C3:H3"/>
    <mergeCell ref="A4:C4"/>
    <mergeCell ref="D4:H4"/>
    <mergeCell ref="A5:A6"/>
    <mergeCell ref="B5:C6"/>
    <mergeCell ref="D5:F5"/>
    <mergeCell ref="G5:H5"/>
    <mergeCell ref="D6:F6"/>
    <mergeCell ref="G6:H6"/>
    <mergeCell ref="A20:D20"/>
    <mergeCell ref="B242:B259"/>
    <mergeCell ref="A408:E408"/>
    <mergeCell ref="A409:C410"/>
    <mergeCell ref="D409:H410"/>
    <mergeCell ref="B299:B407"/>
    <mergeCell ref="B21:B24"/>
    <mergeCell ref="B25:B31"/>
    <mergeCell ref="B32:B38"/>
    <mergeCell ref="B39:B61"/>
    <mergeCell ref="A296:D296"/>
    <mergeCell ref="B124:B128"/>
    <mergeCell ref="B112:B123"/>
    <mergeCell ref="B129:B223"/>
    <mergeCell ref="B224:B241"/>
    <mergeCell ref="B278:B295"/>
  </mergeCells>
  <phoneticPr fontId="21" type="noConversion"/>
  <hyperlinks>
    <hyperlink ref="E10" r:id="rId1" xr:uid="{FB2BED9E-9652-4F98-9500-00C63794208D}"/>
  </hyperlinks>
  <printOptions horizontalCentered="1"/>
  <pageMargins left="0.23622047244094491" right="0.23622047244094491" top="0.74803149606299213" bottom="0.74803149606299213" header="0.31496062992125984" footer="0.31496062992125984"/>
  <pageSetup paperSize="9" scale="49" fitToWidth="0" orientation="landscape" r:id="rId2"/>
  <headerFooter alignWithMargins="0">
    <oddHeader>&amp;LITB/ FMF/ADE/200095/2025&amp;CPage &amp;P&amp;R&amp;F</oddHeader>
    <oddFooter>Page &amp;P of &amp;N</oddFooter>
  </headerFooter>
  <rowBreaks count="2" manualBreakCount="2">
    <brk id="202" max="8" man="1"/>
    <brk id="320"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27"/>
  <sheetViews>
    <sheetView zoomScaleNormal="100" workbookViewId="0">
      <selection activeCell="F14" sqref="F14"/>
    </sheetView>
  </sheetViews>
  <sheetFormatPr defaultRowHeight="13.2"/>
  <cols>
    <col min="1" max="1" width="43.6640625" customWidth="1"/>
    <col min="2" max="2" width="50.109375" customWidth="1"/>
  </cols>
  <sheetData>
    <row r="1" spans="1:2" ht="15.6">
      <c r="A1" s="100" t="s">
        <v>39</v>
      </c>
    </row>
    <row r="2" spans="1:2" ht="56.25" customHeight="1">
      <c r="A2" s="225" t="s">
        <v>40</v>
      </c>
      <c r="B2" s="226"/>
    </row>
    <row r="4" spans="1:2" ht="16.2" thickBot="1">
      <c r="A4" s="6" t="s">
        <v>41</v>
      </c>
      <c r="B4" s="6" t="s">
        <v>42</v>
      </c>
    </row>
    <row r="5" spans="1:2" ht="40.200000000000003" thickTop="1">
      <c r="A5" s="12" t="s">
        <v>43</v>
      </c>
      <c r="B5" s="35" t="s">
        <v>44</v>
      </c>
    </row>
    <row r="6" spans="1:2">
      <c r="A6" s="12" t="s">
        <v>45</v>
      </c>
      <c r="B6" s="7" t="s">
        <v>46</v>
      </c>
    </row>
    <row r="7" spans="1:2" ht="39.6">
      <c r="A7" s="12" t="s">
        <v>47</v>
      </c>
      <c r="B7" s="7" t="s">
        <v>48</v>
      </c>
    </row>
    <row r="8" spans="1:2" ht="39.6">
      <c r="A8" s="12" t="s">
        <v>49</v>
      </c>
      <c r="B8" s="7" t="s">
        <v>50</v>
      </c>
    </row>
    <row r="9" spans="1:2" ht="26.4">
      <c r="A9" s="12" t="s">
        <v>51</v>
      </c>
      <c r="B9" s="7" t="s">
        <v>52</v>
      </c>
    </row>
    <row r="10" spans="1:2">
      <c r="A10" s="12" t="s">
        <v>53</v>
      </c>
      <c r="B10" s="7" t="s">
        <v>54</v>
      </c>
    </row>
    <row r="11" spans="1:2" ht="26.4">
      <c r="A11" s="12" t="s">
        <v>55</v>
      </c>
      <c r="B11" s="7" t="s">
        <v>56</v>
      </c>
    </row>
    <row r="12" spans="1:2" ht="26.4">
      <c r="A12" s="12" t="s">
        <v>57</v>
      </c>
      <c r="B12" s="35" t="s">
        <v>58</v>
      </c>
    </row>
    <row r="13" spans="1:2" ht="26.4">
      <c r="A13" s="12" t="s">
        <v>59</v>
      </c>
      <c r="B13" s="7" t="s">
        <v>60</v>
      </c>
    </row>
    <row r="14" spans="1:2" ht="26.4">
      <c r="A14" s="12" t="s">
        <v>61</v>
      </c>
      <c r="B14" s="7" t="s">
        <v>62</v>
      </c>
    </row>
    <row r="15" spans="1:2" ht="39.6">
      <c r="A15" s="13" t="s">
        <v>63</v>
      </c>
      <c r="B15" s="7" t="s">
        <v>64</v>
      </c>
    </row>
    <row r="16" spans="1:2">
      <c r="A16" s="13" t="s">
        <v>65</v>
      </c>
      <c r="B16" s="34" t="s">
        <v>66</v>
      </c>
    </row>
    <row r="17" spans="1:2" ht="79.2">
      <c r="A17" s="13" t="s">
        <v>67</v>
      </c>
      <c r="B17" s="8" t="s">
        <v>68</v>
      </c>
    </row>
    <row r="18" spans="1:2" ht="26.4">
      <c r="A18" s="14" t="s">
        <v>69</v>
      </c>
      <c r="B18" s="8" t="s">
        <v>70</v>
      </c>
    </row>
    <row r="19" spans="1:2">
      <c r="A19" s="14" t="s">
        <v>71</v>
      </c>
      <c r="B19" s="8" t="s">
        <v>72</v>
      </c>
    </row>
    <row r="20" spans="1:2">
      <c r="A20" s="13" t="s">
        <v>25</v>
      </c>
      <c r="B20" s="8" t="s">
        <v>73</v>
      </c>
    </row>
    <row r="21" spans="1:2">
      <c r="A21" s="13" t="s">
        <v>74</v>
      </c>
      <c r="B21" s="8" t="s">
        <v>75</v>
      </c>
    </row>
    <row r="22" spans="1:2" ht="26.4">
      <c r="A22" s="13" t="s">
        <v>76</v>
      </c>
      <c r="B22" s="8" t="s">
        <v>77</v>
      </c>
    </row>
    <row r="23" spans="1:2">
      <c r="A23" s="13" t="s">
        <v>78</v>
      </c>
      <c r="B23" s="8" t="s">
        <v>79</v>
      </c>
    </row>
    <row r="24" spans="1:2" ht="105.6">
      <c r="A24" s="13" t="s">
        <v>80</v>
      </c>
      <c r="B24" s="34" t="s">
        <v>81</v>
      </c>
    </row>
    <row r="25" spans="1:2" ht="39.6">
      <c r="A25" s="13" t="s">
        <v>82</v>
      </c>
      <c r="B25" s="34" t="s">
        <v>83</v>
      </c>
    </row>
    <row r="27" spans="1:2" ht="25.5" customHeight="1">
      <c r="A27" s="224" t="s">
        <v>84</v>
      </c>
      <c r="B27" s="224"/>
    </row>
  </sheetData>
  <mergeCells count="2">
    <mergeCell ref="A27:B27"/>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52"/>
  <sheetViews>
    <sheetView zoomScale="90" zoomScaleNormal="90" zoomScaleSheetLayoutView="100" workbookViewId="0">
      <selection activeCell="L16" sqref="L16"/>
    </sheetView>
  </sheetViews>
  <sheetFormatPr defaultColWidth="9.109375" defaultRowHeight="13.2"/>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c r="A1" s="11" t="s">
        <v>85</v>
      </c>
      <c r="B1" s="53"/>
      <c r="C1" s="53"/>
      <c r="D1" s="41"/>
      <c r="E1" s="41"/>
      <c r="F1" s="41"/>
      <c r="G1" s="41"/>
      <c r="H1" s="40" t="s">
        <v>86</v>
      </c>
    </row>
    <row r="2" spans="1:9" ht="9.9" customHeight="1">
      <c r="A2" s="24"/>
      <c r="D2" s="25"/>
      <c r="E2" s="25"/>
      <c r="F2" s="25"/>
      <c r="G2" s="25"/>
      <c r="H2" s="25"/>
      <c r="I2" s="25"/>
    </row>
    <row r="3" spans="1:9" ht="80.25" customHeight="1">
      <c r="A3" s="251" t="s">
        <v>87</v>
      </c>
      <c r="B3" s="251"/>
      <c r="C3" s="251"/>
      <c r="D3" s="251"/>
      <c r="E3" s="251"/>
      <c r="F3" s="251"/>
      <c r="G3" s="251"/>
      <c r="H3" s="251"/>
      <c r="I3" s="48"/>
    </row>
    <row r="4" spans="1:9" ht="9.9" customHeight="1" thickBot="1"/>
    <row r="5" spans="1:9" s="21" customFormat="1" ht="18" customHeight="1">
      <c r="A5" s="252" t="s">
        <v>88</v>
      </c>
      <c r="B5" s="46" t="s">
        <v>89</v>
      </c>
      <c r="C5" s="46"/>
      <c r="D5" s="33" t="s">
        <v>90</v>
      </c>
      <c r="E5" s="74"/>
      <c r="F5" s="263">
        <v>41165</v>
      </c>
      <c r="G5" s="264"/>
      <c r="H5" s="265"/>
    </row>
    <row r="6" spans="1:9" s="21" customFormat="1" ht="18" customHeight="1">
      <c r="A6" s="253"/>
      <c r="B6" s="88" t="s">
        <v>91</v>
      </c>
      <c r="C6" s="72"/>
      <c r="D6" s="42" t="s">
        <v>92</v>
      </c>
      <c r="E6" s="75"/>
      <c r="F6" s="266">
        <v>41172</v>
      </c>
      <c r="G6" s="267"/>
      <c r="H6" s="268"/>
    </row>
    <row r="7" spans="1:9" s="21" customFormat="1" ht="27" customHeight="1" thickBot="1">
      <c r="A7" s="254"/>
      <c r="B7" s="73"/>
      <c r="C7" s="73"/>
      <c r="D7" s="255" t="s">
        <v>93</v>
      </c>
      <c r="E7" s="256"/>
      <c r="F7" s="269" t="s">
        <v>94</v>
      </c>
      <c r="G7" s="270"/>
      <c r="H7" s="271"/>
    </row>
    <row r="8" spans="1:9" s="21" customFormat="1" ht="9.9" customHeight="1" thickBot="1">
      <c r="B8" s="20"/>
      <c r="C8" s="20"/>
      <c r="D8" s="20"/>
    </row>
    <row r="9" spans="1:9" s="5" customFormat="1" ht="18" customHeight="1">
      <c r="A9" s="36" t="s">
        <v>95</v>
      </c>
      <c r="B9" s="18"/>
      <c r="C9" s="18"/>
      <c r="D9" s="36" t="s">
        <v>96</v>
      </c>
      <c r="E9" s="18"/>
      <c r="F9" s="18"/>
      <c r="G9" s="18"/>
      <c r="H9" s="19"/>
    </row>
    <row r="10" spans="1:9" s="21" customFormat="1" ht="26.4">
      <c r="A10" s="81" t="s">
        <v>97</v>
      </c>
      <c r="B10" s="103" t="s">
        <v>98</v>
      </c>
      <c r="C10" s="102"/>
      <c r="D10" s="78" t="s">
        <v>99</v>
      </c>
      <c r="E10" s="227" t="s">
        <v>94</v>
      </c>
      <c r="F10" s="228"/>
      <c r="G10" s="228"/>
      <c r="H10" s="229"/>
    </row>
    <row r="11" spans="1:9" s="21" customFormat="1" ht="18" customHeight="1">
      <c r="A11" s="82" t="s">
        <v>100</v>
      </c>
      <c r="B11" s="104"/>
      <c r="C11" s="102"/>
      <c r="D11" s="79" t="s">
        <v>100</v>
      </c>
      <c r="E11" s="242" t="s">
        <v>101</v>
      </c>
      <c r="F11" s="243"/>
      <c r="G11" s="243"/>
      <c r="H11" s="244"/>
    </row>
    <row r="12" spans="1:9" s="21" customFormat="1" ht="18" customHeight="1">
      <c r="A12" s="82" t="s">
        <v>102</v>
      </c>
      <c r="B12" s="105"/>
      <c r="C12" s="102"/>
      <c r="D12" s="79" t="s">
        <v>102</v>
      </c>
      <c r="E12" s="245" t="s">
        <v>103</v>
      </c>
      <c r="F12" s="246"/>
      <c r="G12" s="246"/>
      <c r="H12" s="247"/>
    </row>
    <row r="13" spans="1:9" s="21" customFormat="1" ht="18" customHeight="1">
      <c r="A13" s="82" t="s">
        <v>104</v>
      </c>
      <c r="B13" s="105"/>
      <c r="C13" s="102"/>
      <c r="D13" s="79" t="s">
        <v>104</v>
      </c>
      <c r="E13" s="245" t="s">
        <v>105</v>
      </c>
      <c r="F13" s="246"/>
      <c r="G13" s="246"/>
      <c r="H13" s="247"/>
    </row>
    <row r="14" spans="1:9" s="21" customFormat="1" ht="18" customHeight="1">
      <c r="A14" s="82" t="s">
        <v>106</v>
      </c>
      <c r="B14" s="105"/>
      <c r="C14" s="102"/>
      <c r="D14" s="79" t="s">
        <v>106</v>
      </c>
      <c r="E14" s="245" t="s">
        <v>107</v>
      </c>
      <c r="F14" s="246"/>
      <c r="G14" s="246"/>
      <c r="H14" s="247"/>
    </row>
    <row r="15" spans="1:9" s="21" customFormat="1" ht="18" customHeight="1" thickBot="1">
      <c r="A15" s="80" t="s">
        <v>108</v>
      </c>
      <c r="B15" s="77"/>
      <c r="C15" s="77"/>
      <c r="D15" s="76" t="s">
        <v>108</v>
      </c>
      <c r="E15" s="230" t="s">
        <v>109</v>
      </c>
      <c r="F15" s="231"/>
      <c r="G15" s="231"/>
      <c r="H15" s="232"/>
    </row>
    <row r="16" spans="1:9" ht="9.9" customHeight="1" thickBot="1">
      <c r="A16" s="3"/>
      <c r="B16" s="4"/>
      <c r="C16" s="3"/>
    </row>
    <row r="17" spans="1:9" s="2" customFormat="1" ht="18" customHeight="1">
      <c r="A17" s="33" t="s">
        <v>110</v>
      </c>
      <c r="B17" s="74"/>
      <c r="C17" s="248">
        <v>41182</v>
      </c>
      <c r="D17" s="249"/>
      <c r="E17" s="249"/>
      <c r="F17" s="249"/>
      <c r="G17" s="249"/>
      <c r="H17" s="250"/>
      <c r="I17" s="3"/>
    </row>
    <row r="18" spans="1:9" s="2" customFormat="1" ht="18" customHeight="1">
      <c r="A18" s="42" t="s">
        <v>111</v>
      </c>
      <c r="B18" s="43"/>
      <c r="C18" s="227" t="s">
        <v>112</v>
      </c>
      <c r="D18" s="228"/>
      <c r="E18" s="228"/>
      <c r="F18" s="228"/>
      <c r="G18" s="228"/>
      <c r="H18" s="229"/>
      <c r="I18" s="16"/>
    </row>
    <row r="19" spans="1:9" ht="18" customHeight="1">
      <c r="A19" s="42" t="s">
        <v>113</v>
      </c>
      <c r="B19" s="43"/>
      <c r="C19" s="227" t="s">
        <v>114</v>
      </c>
      <c r="D19" s="228"/>
      <c r="E19" s="228"/>
      <c r="F19" s="228"/>
      <c r="G19" s="228"/>
      <c r="H19" s="229"/>
      <c r="I19" s="16"/>
    </row>
    <row r="20" spans="1:9" ht="18" customHeight="1" thickBot="1">
      <c r="A20" s="44" t="s">
        <v>115</v>
      </c>
      <c r="B20" s="45"/>
      <c r="C20" s="230" t="s">
        <v>116</v>
      </c>
      <c r="D20" s="231"/>
      <c r="E20" s="231"/>
      <c r="F20" s="231"/>
      <c r="G20" s="231"/>
      <c r="H20" s="232"/>
    </row>
    <row r="21" spans="1:9" ht="9.75" customHeight="1" thickBot="1">
      <c r="A21" s="20"/>
      <c r="C21" s="5"/>
    </row>
    <row r="22" spans="1:9" ht="15.75" customHeight="1" thickBot="1">
      <c r="A22" s="17"/>
      <c r="B22" s="17"/>
      <c r="C22" s="17"/>
      <c r="D22" s="17"/>
      <c r="E22" s="257" t="s">
        <v>117</v>
      </c>
      <c r="F22" s="258"/>
      <c r="G22" s="258"/>
      <c r="H22" s="259"/>
    </row>
    <row r="23" spans="1:9" s="5" customFormat="1" ht="39" customHeight="1">
      <c r="A23" s="27" t="s">
        <v>21</v>
      </c>
      <c r="B23" s="47" t="s">
        <v>118</v>
      </c>
      <c r="C23" s="49" t="s">
        <v>119</v>
      </c>
      <c r="D23" s="29" t="s">
        <v>120</v>
      </c>
      <c r="E23" s="30" t="s">
        <v>121</v>
      </c>
      <c r="F23" s="50" t="s">
        <v>25</v>
      </c>
      <c r="G23" s="50" t="s">
        <v>122</v>
      </c>
      <c r="H23" s="31" t="s">
        <v>76</v>
      </c>
    </row>
    <row r="24" spans="1:9" ht="18" customHeight="1">
      <c r="A24" s="55">
        <v>1</v>
      </c>
      <c r="B24" s="89" t="s">
        <v>123</v>
      </c>
      <c r="C24" s="91" t="s">
        <v>124</v>
      </c>
      <c r="D24" s="92">
        <v>15</v>
      </c>
      <c r="E24" s="22"/>
      <c r="F24" s="62"/>
      <c r="G24" s="62" t="str">
        <f>IF(OR(ISBLANK(D24),ISBLANK(F24)),"",D24*F24)</f>
        <v/>
      </c>
      <c r="H24" s="67"/>
    </row>
    <row r="25" spans="1:9" ht="18" customHeight="1">
      <c r="A25" s="55">
        <v>2</v>
      </c>
      <c r="B25" s="89" t="s">
        <v>125</v>
      </c>
      <c r="C25" s="90" t="s">
        <v>126</v>
      </c>
      <c r="D25" s="92">
        <v>10</v>
      </c>
      <c r="E25" s="22"/>
      <c r="F25" s="62"/>
      <c r="G25" s="62" t="str">
        <f t="shared" ref="G25:G34" si="0">IF(OR(ISBLANK(D25),ISBLANK(F25)),"",D25*F25)</f>
        <v/>
      </c>
      <c r="H25" s="67"/>
    </row>
    <row r="26" spans="1:9" ht="18" customHeight="1">
      <c r="A26" s="55">
        <v>3</v>
      </c>
      <c r="B26" s="89" t="s">
        <v>127</v>
      </c>
      <c r="C26" s="90" t="s">
        <v>128</v>
      </c>
      <c r="D26" s="92">
        <v>12</v>
      </c>
      <c r="E26" s="22"/>
      <c r="F26" s="70"/>
      <c r="G26" s="62" t="str">
        <f t="shared" si="0"/>
        <v/>
      </c>
      <c r="H26" s="67"/>
    </row>
    <row r="27" spans="1:9" ht="18" customHeight="1">
      <c r="A27" s="55">
        <v>4</v>
      </c>
      <c r="B27" s="89" t="s">
        <v>129</v>
      </c>
      <c r="C27" s="91" t="s">
        <v>130</v>
      </c>
      <c r="D27" s="93">
        <v>20</v>
      </c>
      <c r="E27" s="22"/>
      <c r="F27" s="62"/>
      <c r="G27" s="62" t="str">
        <f t="shared" si="0"/>
        <v/>
      </c>
      <c r="H27" s="67"/>
    </row>
    <row r="28" spans="1:9" ht="18" customHeight="1">
      <c r="A28" s="55">
        <v>5</v>
      </c>
      <c r="B28" s="89" t="s">
        <v>131</v>
      </c>
      <c r="C28" s="91" t="s">
        <v>124</v>
      </c>
      <c r="D28" s="93">
        <v>20</v>
      </c>
      <c r="E28" s="22"/>
      <c r="F28" s="62"/>
      <c r="G28" s="62" t="str">
        <f t="shared" si="0"/>
        <v/>
      </c>
      <c r="H28" s="67"/>
    </row>
    <row r="29" spans="1:9" ht="18" customHeight="1">
      <c r="A29" s="55">
        <v>6</v>
      </c>
      <c r="B29" s="89" t="s">
        <v>132</v>
      </c>
      <c r="C29" s="90" t="s">
        <v>133</v>
      </c>
      <c r="D29" s="93">
        <v>10</v>
      </c>
      <c r="E29" s="22"/>
      <c r="F29" s="62"/>
      <c r="G29" s="62" t="str">
        <f t="shared" si="0"/>
        <v/>
      </c>
      <c r="H29" s="67"/>
    </row>
    <row r="30" spans="1:9" ht="18" customHeight="1">
      <c r="A30" s="55"/>
      <c r="B30" s="89"/>
      <c r="C30" s="101"/>
      <c r="D30" s="60"/>
      <c r="E30" s="22"/>
      <c r="F30" s="62"/>
      <c r="G30" s="62" t="str">
        <f t="shared" si="0"/>
        <v/>
      </c>
      <c r="H30" s="67"/>
    </row>
    <row r="31" spans="1:9" ht="18" customHeight="1">
      <c r="A31" s="55"/>
      <c r="B31" s="57"/>
      <c r="C31" s="101"/>
      <c r="D31" s="60"/>
      <c r="E31" s="22"/>
      <c r="F31" s="62"/>
      <c r="G31" s="62" t="str">
        <f t="shared" si="0"/>
        <v/>
      </c>
      <c r="H31" s="67"/>
    </row>
    <row r="32" spans="1:9" ht="18" customHeight="1">
      <c r="A32" s="55"/>
      <c r="B32" s="57"/>
      <c r="C32" s="101"/>
      <c r="D32" s="60"/>
      <c r="E32" s="22"/>
      <c r="F32" s="62"/>
      <c r="G32" s="62" t="str">
        <f t="shared" si="0"/>
        <v/>
      </c>
      <c r="H32" s="67"/>
    </row>
    <row r="33" spans="1:9" ht="18" customHeight="1">
      <c r="A33" s="55"/>
      <c r="B33" s="57"/>
      <c r="C33" s="101"/>
      <c r="D33" s="60"/>
      <c r="E33" s="22"/>
      <c r="F33" s="62"/>
      <c r="G33" s="62" t="str">
        <f t="shared" si="0"/>
        <v/>
      </c>
      <c r="H33" s="67"/>
    </row>
    <row r="34" spans="1:9" ht="18" customHeight="1" thickBot="1">
      <c r="A34" s="56"/>
      <c r="B34" s="58"/>
      <c r="C34" s="59"/>
      <c r="D34" s="61"/>
      <c r="E34" s="23"/>
      <c r="F34" s="63"/>
      <c r="G34" s="63" t="str">
        <f t="shared" si="0"/>
        <v/>
      </c>
      <c r="H34" s="68"/>
    </row>
    <row r="35" spans="1:9" ht="18" customHeight="1">
      <c r="A35" s="39" t="s">
        <v>134</v>
      </c>
      <c r="F35" s="26" t="s">
        <v>135</v>
      </c>
      <c r="G35" s="69" t="str">
        <f>IF(SUM(G24:G34)=0,"",SUM(G24:G34))</f>
        <v/>
      </c>
      <c r="H35" s="15"/>
    </row>
    <row r="36" spans="1:9" ht="18" customHeight="1">
      <c r="A36" s="39"/>
      <c r="F36" s="26" t="s">
        <v>136</v>
      </c>
      <c r="G36" s="64"/>
      <c r="H36" s="4"/>
    </row>
    <row r="37" spans="1:9" ht="18" customHeight="1">
      <c r="F37" s="26" t="s">
        <v>137</v>
      </c>
      <c r="G37" s="65"/>
      <c r="H37" s="4"/>
    </row>
    <row r="38" spans="1:9" ht="18" customHeight="1" thickBot="1">
      <c r="F38" s="26" t="s">
        <v>138</v>
      </c>
      <c r="G38" s="66"/>
      <c r="H38" s="4"/>
    </row>
    <row r="39" spans="1:9" ht="18" customHeight="1" thickBot="1">
      <c r="A39" s="51" t="s">
        <v>139</v>
      </c>
      <c r="B39" s="52"/>
      <c r="F39" s="26" t="s">
        <v>140</v>
      </c>
      <c r="G39" s="71" t="str">
        <f>IF(SUM(G35:G38)=0,"",SUM(G35:G38))</f>
        <v/>
      </c>
      <c r="H39" s="4"/>
    </row>
    <row r="40" spans="1:9" ht="18" customHeight="1">
      <c r="A40" s="94" t="s">
        <v>141</v>
      </c>
      <c r="B40" s="95"/>
      <c r="C40" s="260"/>
      <c r="D40" s="261"/>
      <c r="E40" s="262"/>
      <c r="G40" s="9"/>
      <c r="I40" s="4"/>
    </row>
    <row r="41" spans="1:9" ht="18" customHeight="1">
      <c r="A41" s="96" t="s">
        <v>142</v>
      </c>
      <c r="B41" s="97"/>
      <c r="C41" s="227"/>
      <c r="D41" s="228"/>
      <c r="E41" s="229"/>
    </row>
    <row r="42" spans="1:9" ht="18" customHeight="1">
      <c r="A42" s="96" t="s">
        <v>143</v>
      </c>
      <c r="B42" s="97"/>
      <c r="C42" s="227"/>
      <c r="D42" s="228"/>
      <c r="E42" s="229"/>
    </row>
    <row r="43" spans="1:9" ht="18" customHeight="1" thickBot="1">
      <c r="A43" s="98" t="s">
        <v>144</v>
      </c>
      <c r="B43" s="99"/>
      <c r="C43" s="230"/>
      <c r="D43" s="231"/>
      <c r="E43" s="232"/>
    </row>
    <row r="44" spans="1:9" ht="9.9" customHeight="1" thickBot="1">
      <c r="A44" s="9"/>
      <c r="H44" s="10"/>
    </row>
    <row r="45" spans="1:9" s="5" customFormat="1" ht="18" customHeight="1">
      <c r="A45" s="33" t="s">
        <v>145</v>
      </c>
      <c r="B45" s="32"/>
      <c r="C45" s="38"/>
      <c r="D45" s="28" t="s">
        <v>146</v>
      </c>
      <c r="E45" s="32"/>
      <c r="F45" s="32"/>
      <c r="G45" s="32"/>
      <c r="H45" s="37"/>
    </row>
    <row r="46" spans="1:9" s="5" customFormat="1" ht="24" customHeight="1">
      <c r="A46" s="83" t="s">
        <v>147</v>
      </c>
      <c r="B46" s="84"/>
      <c r="C46" s="84"/>
      <c r="D46" s="233"/>
      <c r="E46" s="234"/>
      <c r="F46" s="234"/>
      <c r="G46" s="234"/>
      <c r="H46" s="235"/>
    </row>
    <row r="47" spans="1:9" s="5" customFormat="1" ht="24" customHeight="1">
      <c r="A47" s="86" t="s">
        <v>148</v>
      </c>
      <c r="B47" s="102"/>
      <c r="C47" s="87"/>
      <c r="D47" s="236"/>
      <c r="E47" s="237"/>
      <c r="F47" s="237"/>
      <c r="G47" s="237"/>
      <c r="H47" s="238"/>
    </row>
    <row r="48" spans="1:9" s="5" customFormat="1" ht="30" customHeight="1" thickBot="1">
      <c r="A48" s="85" t="s">
        <v>149</v>
      </c>
      <c r="B48" s="77"/>
      <c r="C48" s="77"/>
      <c r="D48" s="239"/>
      <c r="E48" s="240"/>
      <c r="F48" s="240"/>
      <c r="G48" s="240"/>
      <c r="H48" s="241"/>
    </row>
    <row r="49" spans="1:2" s="5" customFormat="1" ht="18" customHeight="1">
      <c r="A49" s="2"/>
      <c r="B49" s="2"/>
    </row>
    <row r="50" spans="1:2" ht="18" customHeight="1"/>
    <row r="51" spans="1:2" ht="18" customHeight="1"/>
    <row r="52" spans="1:2" ht="18" customHeight="1"/>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3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2006/documentManagement/types"/>
    <ds:schemaRef ds:uri="http://schemas.microsoft.com/office/2006/metadata/properties"/>
    <ds:schemaRef ds:uri="http://purl.org/dc/elements/1.1/"/>
    <ds:schemaRef ds:uri="420decf5-afdd-4ce0-b07b-c41cb74c88c4"/>
    <ds:schemaRef ds:uri="http://purl.org/dc/dcmitype/"/>
    <ds:schemaRef ds:uri="http://schemas.openxmlformats.org/package/2006/metadata/core-properties"/>
    <ds:schemaRef ds:uri="http://www.w3.org/XML/1998/namespace"/>
    <ds:schemaRef ds:uri="http://purl.org/dc/terms/"/>
    <ds:schemaRef ds:uri="08a9aa9e-677d-4087-8684-0d81bb36c7b6"/>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Request for Quotation (2)</vt:lpstr>
      <vt:lpstr>Guidance</vt:lpstr>
      <vt:lpstr>Example</vt:lpstr>
      <vt:lpstr>'Request for Quotation (2)'!Print_Area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Mofeed Abdelgleel</cp:lastModifiedBy>
  <cp:revision/>
  <cp:lastPrinted>2025-03-18T21:34:40Z</cp:lastPrinted>
  <dcterms:created xsi:type="dcterms:W3CDTF">2008-12-04T15:04:23Z</dcterms:created>
  <dcterms:modified xsi:type="dcterms:W3CDTF">2025-03-19T08:56:33Z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