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p\Desktop\ملفات المناقصة\"/>
    </mc:Choice>
  </mc:AlternateContent>
  <xr:revisionPtr revIDLastSave="0" documentId="13_ncr:1_{C4740EF1-D7A6-4140-9893-5E214ACD4F03}" xr6:coauthVersionLast="47" xr6:coauthVersionMax="47" xr10:uidLastSave="{00000000-0000-0000-0000-000000000000}"/>
  <bookViews>
    <workbookView xWindow="-108" yWindow="-108" windowWidth="23256" windowHeight="12456" activeTab="7" xr2:uid="{00000000-000D-0000-FFFF-FFFF00000000}"/>
  </bookViews>
  <sheets>
    <sheet name="صيانة دراجات" sheetId="1" r:id="rId1"/>
    <sheet name="طاقة شمسية" sheetId="5" r:id="rId2"/>
    <sheet name="حلويات" sheetId="8" r:id="rId3"/>
    <sheet name="خياطة" sheetId="3" r:id="rId4"/>
    <sheet name="بخور" sheetId="4" r:id="rId5"/>
    <sheet name="جوالات" sheetId="6" r:id="rId6"/>
    <sheet name="صناعة جبن" sheetId="7" r:id="rId7"/>
    <sheet name="كوافير" sheetId="2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7" l="1"/>
  <c r="K16" i="7" s="1"/>
  <c r="M16" i="7" s="1"/>
  <c r="D66" i="2"/>
  <c r="J66" i="2" s="1"/>
  <c r="L66" i="2" s="1"/>
  <c r="G46" i="6"/>
  <c r="M46" i="6" s="1"/>
  <c r="O46" i="6" s="1"/>
  <c r="E39" i="4"/>
  <c r="K39" i="4" s="1"/>
  <c r="M39" i="4" s="1"/>
  <c r="D19" i="3"/>
  <c r="J19" i="3" s="1"/>
  <c r="L19" i="3" s="1"/>
  <c r="D31" i="8"/>
  <c r="J31" i="8" s="1"/>
  <c r="L31" i="8" s="1"/>
  <c r="F27" i="5"/>
  <c r="D30" i="1"/>
  <c r="J30" i="1" s="1"/>
  <c r="L30" i="1" s="1"/>
  <c r="L27" i="5" l="1"/>
  <c r="N27" i="5" s="1"/>
</calcChain>
</file>

<file path=xl/sharedStrings.xml><?xml version="1.0" encoding="utf-8"?>
<sst xmlns="http://schemas.openxmlformats.org/spreadsheetml/2006/main" count="489" uniqueCount="329">
  <si>
    <t>#</t>
  </si>
  <si>
    <t>الصنف</t>
  </si>
  <si>
    <t>الوحدة</t>
  </si>
  <si>
    <t>الكمية</t>
  </si>
  <si>
    <t xml:space="preserve">سعر الوحدة </t>
  </si>
  <si>
    <t>بالدولار</t>
  </si>
  <si>
    <t>سعر الوحدة</t>
  </si>
  <si>
    <t xml:space="preserve"> بالدولار</t>
  </si>
  <si>
    <t xml:space="preserve">طقم </t>
  </si>
  <si>
    <t xml:space="preserve">طقم بوكسات مع عصا وتوصيلة البوكس </t>
  </si>
  <si>
    <t xml:space="preserve">زرجينات جير تيمت </t>
  </si>
  <si>
    <t xml:space="preserve">زرجينات </t>
  </si>
  <si>
    <t xml:space="preserve">زرجينات خباط زيت </t>
  </si>
  <si>
    <t xml:space="preserve">مطرقة </t>
  </si>
  <si>
    <t>مطرقة</t>
  </si>
  <si>
    <t xml:space="preserve">كماشة </t>
  </si>
  <si>
    <t>كماشة</t>
  </si>
  <si>
    <t xml:space="preserve">زرادية </t>
  </si>
  <si>
    <t>زرادية</t>
  </si>
  <si>
    <t>زرادية عكس يمين ويسار</t>
  </si>
  <si>
    <t>كاوية</t>
  </si>
  <si>
    <t>دريل</t>
  </si>
  <si>
    <t>جلخ</t>
  </si>
  <si>
    <t>سترة مكيانيكي</t>
  </si>
  <si>
    <t>سترة</t>
  </si>
  <si>
    <t xml:space="preserve">شحم </t>
  </si>
  <si>
    <t>شحم</t>
  </si>
  <si>
    <t>زيت</t>
  </si>
  <si>
    <t xml:space="preserve">شنطة معدات </t>
  </si>
  <si>
    <t>شنطة</t>
  </si>
  <si>
    <t>الإجمالي العام</t>
  </si>
  <si>
    <t>حقيبة صيانة الدراجات النارية</t>
  </si>
  <si>
    <t>حقيبة الخياطة</t>
  </si>
  <si>
    <t>سعر الوحدة بالدولار</t>
  </si>
  <si>
    <t>سعر الإجمالي بالدولار</t>
  </si>
  <si>
    <t>مكينة</t>
  </si>
  <si>
    <t>قماش قطن ملون</t>
  </si>
  <si>
    <t>30 ياردة</t>
  </si>
  <si>
    <t>قماش مغسول ملون</t>
  </si>
  <si>
    <t>قماش منوع للفساتين</t>
  </si>
  <si>
    <t>زيت ماكينة</t>
  </si>
  <si>
    <t>كيلو</t>
  </si>
  <si>
    <t xml:space="preserve">مقص قماش </t>
  </si>
  <si>
    <t>مقص</t>
  </si>
  <si>
    <t>ابرة</t>
  </si>
  <si>
    <t xml:space="preserve">الإجمالي العام </t>
  </si>
  <si>
    <t>البخور و العطور</t>
  </si>
  <si>
    <t xml:space="preserve">شولة </t>
  </si>
  <si>
    <t xml:space="preserve">أسطوانة غاز معبأة </t>
  </si>
  <si>
    <t>أسطوانة غاز</t>
  </si>
  <si>
    <t xml:space="preserve">منظم غاز </t>
  </si>
  <si>
    <t>منظم غاز</t>
  </si>
  <si>
    <t>انبوب غاز 3 متر</t>
  </si>
  <si>
    <t>انبوب غاز</t>
  </si>
  <si>
    <t xml:space="preserve"> 4 طبخات بخور متنوعة (عرائسي – مبسوس) كل طبخة تكون مكوناتها الجافة لكيلو سكر :(عود خشب درجة أولى – عود خفيف – دقة عود و عود مبسوس – ظفر – مسك حجري – مسك مكعبات – عفص -لدنة – هيل حبشي – عود الصندل – ربع تولة عنبر رمه سائل) + 100 مل مجموع عطور زيتية مع المثبت ماء ورد)</t>
  </si>
  <si>
    <t>طبخة</t>
  </si>
  <si>
    <t xml:space="preserve">مجموع عطور زيتية خام عبوة 100 </t>
  </si>
  <si>
    <t>عطور</t>
  </si>
  <si>
    <t>علبة</t>
  </si>
  <si>
    <t>150مل</t>
  </si>
  <si>
    <t>عطور خاصة بلمسة الحرير</t>
  </si>
  <si>
    <t>عطر</t>
  </si>
  <si>
    <t xml:space="preserve">2كيلو شحم او فازلين غير معطر(  خام ). </t>
  </si>
  <si>
    <t>عدة تلوينات للزباد</t>
  </si>
  <si>
    <t>حبة</t>
  </si>
  <si>
    <t xml:space="preserve">زيت جلسرين 250 مل لعمل المعشوقة </t>
  </si>
  <si>
    <t>مجموعة عطور للمعشوقة</t>
  </si>
  <si>
    <t>عبوات زجاجية متنوعة الأحجام للعطور البخاخ.</t>
  </si>
  <si>
    <t>عبوة</t>
  </si>
  <si>
    <t>عبوات زجاجية دائرية للزباد</t>
  </si>
  <si>
    <t xml:space="preserve">عبوات زجاجية أبو ميل </t>
  </si>
  <si>
    <t>عبوات زجاجية أبو نصف تولة للعطور الزيتية أبو فحسة.</t>
  </si>
  <si>
    <t xml:space="preserve">عبوات عود لطبخات البخور </t>
  </si>
  <si>
    <t xml:space="preserve">سكر او سكر نبات </t>
  </si>
  <si>
    <t>5 كيلو</t>
  </si>
  <si>
    <t xml:space="preserve">كاتورة تعتيق </t>
  </si>
  <si>
    <t>كاتورة</t>
  </si>
  <si>
    <t>كاتورة تبخير</t>
  </si>
  <si>
    <t>الكوافير</t>
  </si>
  <si>
    <t>جهاز</t>
  </si>
  <si>
    <t xml:space="preserve">جهاز بخار لتنظيف البشره </t>
  </si>
  <si>
    <t>مشط دائري للسشوار</t>
  </si>
  <si>
    <t>مشط</t>
  </si>
  <si>
    <t>طقم امشطه بعده أشكال</t>
  </si>
  <si>
    <t xml:space="preserve">قبعة التخصيل المش </t>
  </si>
  <si>
    <t>قبعة</t>
  </si>
  <si>
    <t xml:space="preserve">قصدير للمش </t>
  </si>
  <si>
    <t>قصدير</t>
  </si>
  <si>
    <t>بودرة مش</t>
  </si>
  <si>
    <t>بودرة</t>
  </si>
  <si>
    <t>اكسجين</t>
  </si>
  <si>
    <t>فرش الصبغة مع وعاء الخلط</t>
  </si>
  <si>
    <t>فرش</t>
  </si>
  <si>
    <t xml:space="preserve">ابيام اسود حجم كبير وحجم وسط </t>
  </si>
  <si>
    <t>ابيام</t>
  </si>
  <si>
    <t xml:space="preserve">حشوات للشعر </t>
  </si>
  <si>
    <t>حشوة</t>
  </si>
  <si>
    <t xml:space="preserve">مثبتات </t>
  </si>
  <si>
    <t>مثبت</t>
  </si>
  <si>
    <t>سيروم الشعر</t>
  </si>
  <si>
    <t>سيروم</t>
  </si>
  <si>
    <t>بريمر</t>
  </si>
  <si>
    <t>مرطب بشرة</t>
  </si>
  <si>
    <t>مرطب</t>
  </si>
  <si>
    <t>فنديشن دريم ماكول 210</t>
  </si>
  <si>
    <t>فنديشن</t>
  </si>
  <si>
    <t xml:space="preserve">لوس بودر فاتح </t>
  </si>
  <si>
    <t>لوس بودر</t>
  </si>
  <si>
    <t>كنتور كريمي وكنتور بودر</t>
  </si>
  <si>
    <t>كنتور كريمي</t>
  </si>
  <si>
    <t xml:space="preserve">بليشر كريمي بليشر بودر </t>
  </si>
  <si>
    <t>بليشر كريمي</t>
  </si>
  <si>
    <t>بليشر بودر</t>
  </si>
  <si>
    <t xml:space="preserve">طقم فرش ميك اب بعدة أشكال وأحجام </t>
  </si>
  <si>
    <t>فرش ميك اب</t>
  </si>
  <si>
    <t>اسنفجه بيضاوي للفنديشن</t>
  </si>
  <si>
    <t>اسنفجه</t>
  </si>
  <si>
    <t>ميك اب</t>
  </si>
  <si>
    <t xml:space="preserve">طقم روج </t>
  </si>
  <si>
    <t>روج</t>
  </si>
  <si>
    <t xml:space="preserve">هاي ليت </t>
  </si>
  <si>
    <t>هاي ليت</t>
  </si>
  <si>
    <t xml:space="preserve">اضائه عين كرستاليه فضي وذهبي وسكري </t>
  </si>
  <si>
    <t>اضائه عين</t>
  </si>
  <si>
    <t>مثبت ميك اب</t>
  </si>
  <si>
    <t>مناكير بعدة الوان</t>
  </si>
  <si>
    <t>مناكير</t>
  </si>
  <si>
    <t>مبرد اظافر</t>
  </si>
  <si>
    <t>مبرد</t>
  </si>
  <si>
    <t>مقص شعر</t>
  </si>
  <si>
    <t>فازلين</t>
  </si>
  <si>
    <t>مرطب شفايف</t>
  </si>
  <si>
    <t xml:space="preserve">رموش وغراء الرموش </t>
  </si>
  <si>
    <t>رموش وغراء</t>
  </si>
  <si>
    <t xml:space="preserve">تاتو </t>
  </si>
  <si>
    <t>تاتو</t>
  </si>
  <si>
    <t xml:space="preserve">قلم حواجب بني طقم </t>
  </si>
  <si>
    <t>قلم</t>
  </si>
  <si>
    <t>كحل عين ملون</t>
  </si>
  <si>
    <t>كحل</t>
  </si>
  <si>
    <t>مناديل مبللة</t>
  </si>
  <si>
    <t>مناديل</t>
  </si>
  <si>
    <t>مناديل عادي</t>
  </si>
  <si>
    <t>مزيل مكياج</t>
  </si>
  <si>
    <t>مزيل</t>
  </si>
  <si>
    <t>مزيل مناكير</t>
  </si>
  <si>
    <t xml:space="preserve">صنفره لتنظيف البشره </t>
  </si>
  <si>
    <t>صنفرة</t>
  </si>
  <si>
    <t>ماسك الفحم</t>
  </si>
  <si>
    <t>ماسك</t>
  </si>
  <si>
    <t xml:space="preserve">رسمة عين </t>
  </si>
  <si>
    <t xml:space="preserve">مسكرة الفحم </t>
  </si>
  <si>
    <t xml:space="preserve">جلتر فضي وسكري </t>
  </si>
  <si>
    <t>الحلويات</t>
  </si>
  <si>
    <t>فرن أربع شعل، مساحة الفرن 55 * 55 سم</t>
  </si>
  <si>
    <t>السطح والواجهة ستيل، الجوانب مطلي بمادة مقاومة للصدأ والحرارة.</t>
  </si>
  <si>
    <t>فرن</t>
  </si>
  <si>
    <t>خفاقة</t>
  </si>
  <si>
    <t>منخل طحين</t>
  </si>
  <si>
    <t>منخل</t>
  </si>
  <si>
    <t>منخل قلاية</t>
  </si>
  <si>
    <t>اكواب معيارية قياسية</t>
  </si>
  <si>
    <t>طقم</t>
  </si>
  <si>
    <t>مناديل مطبخ</t>
  </si>
  <si>
    <t>باكت</t>
  </si>
  <si>
    <t>مطابع الكعك</t>
  </si>
  <si>
    <t>اسطوانة غاز</t>
  </si>
  <si>
    <t>اسطوانة</t>
  </si>
  <si>
    <t>منظم</t>
  </si>
  <si>
    <t>انبوب</t>
  </si>
  <si>
    <t>الة بيتيفور</t>
  </si>
  <si>
    <t>الة</t>
  </si>
  <si>
    <t xml:space="preserve">صحن قاعدة </t>
  </si>
  <si>
    <t>صحن</t>
  </si>
  <si>
    <t>صيانة جوال</t>
  </si>
  <si>
    <t>كاوية بخار ولحام</t>
  </si>
  <si>
    <t>سخان فك زجاج الموبايل</t>
  </si>
  <si>
    <t>سخان</t>
  </si>
  <si>
    <t>جهاز باور سبلاي</t>
  </si>
  <si>
    <t>جهاز افو ميتر</t>
  </si>
  <si>
    <t>مغسلة جوالات</t>
  </si>
  <si>
    <t>مغسلة</t>
  </si>
  <si>
    <t>عدسة مكبر مع لمبة اضاءة</t>
  </si>
  <si>
    <t>عدسة</t>
  </si>
  <si>
    <t>قاعدة تثبيت لوحة التحكم ( البوردة )</t>
  </si>
  <si>
    <t>قاعدة</t>
  </si>
  <si>
    <t>كماشة مقص</t>
  </si>
  <si>
    <t>كماشة عادي</t>
  </si>
  <si>
    <t>مشرط</t>
  </si>
  <si>
    <t>فلكس شحم</t>
  </si>
  <si>
    <t>فلكس</t>
  </si>
  <si>
    <t xml:space="preserve">سلك لحام </t>
  </si>
  <si>
    <t>سلك</t>
  </si>
  <si>
    <t>سلك فك شاشات</t>
  </si>
  <si>
    <t>سلك توصيل</t>
  </si>
  <si>
    <t>غراء خاص بشاشات الجوال</t>
  </si>
  <si>
    <t>غراء</t>
  </si>
  <si>
    <t>بخاخ تنظيف</t>
  </si>
  <si>
    <t>بخاخ</t>
  </si>
  <si>
    <t>فرشاة تنظيف</t>
  </si>
  <si>
    <t>فرشاة</t>
  </si>
  <si>
    <t>سليكون لاصق</t>
  </si>
  <si>
    <t>سليكون</t>
  </si>
  <si>
    <t>مكرة تركيب لاصق السليكون</t>
  </si>
  <si>
    <t>سلك شفط اللحام</t>
  </si>
  <si>
    <t>ملقط عادي</t>
  </si>
  <si>
    <t>ملقط</t>
  </si>
  <si>
    <t>ملقط معطوف</t>
  </si>
  <si>
    <t>دسميس ايفون</t>
  </si>
  <si>
    <t>دسميس</t>
  </si>
  <si>
    <t>دسميس سامسونج سداسي</t>
  </si>
  <si>
    <t>دسميس نوكيا سداسي</t>
  </si>
  <si>
    <t>دسميس موترلا سداسي</t>
  </si>
  <si>
    <t>مفك فاتح بلاستيكr</t>
  </si>
  <si>
    <t>مفك</t>
  </si>
  <si>
    <t>لاصق دبل كيت</t>
  </si>
  <si>
    <t>لاصق</t>
  </si>
  <si>
    <t>شنطة بلاستيكية حجم وسط</t>
  </si>
  <si>
    <t>رأس كاوية</t>
  </si>
  <si>
    <t>شبلونة الجوكر للأيسيهات</t>
  </si>
  <si>
    <t>شبلونة</t>
  </si>
  <si>
    <t>لحام سائل</t>
  </si>
  <si>
    <t>لحام</t>
  </si>
  <si>
    <t>لوحة شحن البطاريات الداخلية الميتة</t>
  </si>
  <si>
    <t>لوحة</t>
  </si>
  <si>
    <t>طاقة شمسية</t>
  </si>
  <si>
    <t>سعر الاجمالي بالدولار</t>
  </si>
  <si>
    <t xml:space="preserve">كليب ميتر AC/DC الى 600 امبير </t>
  </si>
  <si>
    <t>كليب ميتر</t>
  </si>
  <si>
    <t>جهاز فحص البطارية 12 فولت</t>
  </si>
  <si>
    <t>طقم دساميس فكة + مربع 6 قطع</t>
  </si>
  <si>
    <t>طقم بانات مكتمل من مقاس 6 الى مقاس 22</t>
  </si>
  <si>
    <t>لحام رصاص 250جرام نوع ممتاز</t>
  </si>
  <si>
    <t>كاوية لحام 70 وات</t>
  </si>
  <si>
    <t xml:space="preserve">جهاز محول كهربائي من 12فولت الى 220فولت </t>
  </si>
  <si>
    <t>محول</t>
  </si>
  <si>
    <t>مطرقة مسامير حجم صغير</t>
  </si>
  <si>
    <t>مشرط حجم متوسط</t>
  </si>
  <si>
    <t>كتر</t>
  </si>
  <si>
    <t xml:space="preserve">جلخ صغير قدرة 800 وات. </t>
  </si>
  <si>
    <t>صناعة الاجبان</t>
  </si>
  <si>
    <t>زرادية حجم 20 سم تعزل الكهرباء عند 1000 فولت</t>
  </si>
  <si>
    <t>صحون سفري حجم وسط</t>
  </si>
  <si>
    <t>ملاعق سفري</t>
  </si>
  <si>
    <t>جهاز سشوار هوائي حجم كبير حرارة ممتازة مع مشاط</t>
  </si>
  <si>
    <t>جهاز فير حجم وسط</t>
  </si>
  <si>
    <t>جهاز تكسير للشعر</t>
  </si>
  <si>
    <t>اكسجين قوه ١٠ عبوة متوسطة</t>
  </si>
  <si>
    <t xml:space="preserve">دريل هواء صنفرة رقع 16  </t>
  </si>
  <si>
    <t>رقع تاير  2560 SRW</t>
  </si>
  <si>
    <t>قطعة</t>
  </si>
  <si>
    <t>كمبريشن هواء ماطور أبو 50 دينما متصل</t>
  </si>
  <si>
    <t>دريل شحن صغير 24 فولت</t>
  </si>
  <si>
    <t>حقيبة</t>
  </si>
  <si>
    <t>مطرقة 2 كيلو</t>
  </si>
  <si>
    <t>سيستة او زمبرك مقاسات من 5م - 20م</t>
  </si>
  <si>
    <t>مجموعة</t>
  </si>
  <si>
    <t>جهاز بخار للوجه</t>
  </si>
  <si>
    <t xml:space="preserve">شولة غاز (دافور ) محلي الصنع مع الحامل المعدني </t>
  </si>
  <si>
    <t>دبة غاز جديد مع اللي والمنظم والمفك</t>
  </si>
  <si>
    <t xml:space="preserve">ترمومتر حراري  رقمي </t>
  </si>
  <si>
    <t xml:space="preserve">اواني معدن لا يصدأ </t>
  </si>
  <si>
    <t>مخمريات</t>
  </si>
  <si>
    <t>مبخرة</t>
  </si>
  <si>
    <t> خفاقة كهربائية، 500 وات، 5 سرعات - 10 لتر</t>
  </si>
  <si>
    <t xml:space="preserve">مفكات فحص كهرباء (حقيبة متكاملة) </t>
  </si>
  <si>
    <t>شنطة قماش للادوات</t>
  </si>
  <si>
    <t>بانات فكة + حنش من 8 - 26</t>
  </si>
  <si>
    <t>دساميس</t>
  </si>
  <si>
    <t xml:space="preserve">Tبانة </t>
  </si>
  <si>
    <t>بانة</t>
  </si>
  <si>
    <t>قالب حق الجاتوه</t>
  </si>
  <si>
    <t>قلم تزيين الجاتو</t>
  </si>
  <si>
    <t>صحن قالب للكاب كيك</t>
  </si>
  <si>
    <t>عصارة</t>
  </si>
  <si>
    <t>فرش سليكون</t>
  </si>
  <si>
    <t xml:space="preserve">المسطرة </t>
  </si>
  <si>
    <t>الكباسة مع راس واحد على الأقل</t>
  </si>
  <si>
    <t>مسدس شمعي</t>
  </si>
  <si>
    <t>دست لطبخ البخور</t>
  </si>
  <si>
    <t xml:space="preserve">صحون بلاستيكية </t>
  </si>
  <si>
    <t>عصارة كهربائية للمواد الجافة</t>
  </si>
  <si>
    <t>اظفار بلاستيكية لفتح الموبايل</t>
  </si>
  <si>
    <t xml:space="preserve">دريل تنظيف غراء الشاشات </t>
  </si>
  <si>
    <t>شباك</t>
  </si>
  <si>
    <t>ابيام مخفي</t>
  </si>
  <si>
    <t>صابونة حواجب</t>
  </si>
  <si>
    <t>مصحح حواجب</t>
  </si>
  <si>
    <t>شفرات حواجب</t>
  </si>
  <si>
    <t>دريل قدرة 720 وات بشرط فيه مطرقة</t>
  </si>
  <si>
    <t>رقع تاير 1020  SR</t>
  </si>
  <si>
    <t>قالب</t>
  </si>
  <si>
    <t xml:space="preserve">اقماع طرمبة + اقماع كريمة + اكياس سفري للكريمة </t>
  </si>
  <si>
    <t>عصارة زجاج</t>
  </si>
  <si>
    <t>مسطرة</t>
  </si>
  <si>
    <t xml:space="preserve">ابر خياطة أصلي </t>
  </si>
  <si>
    <t>كباسة</t>
  </si>
  <si>
    <t>مسدس</t>
  </si>
  <si>
    <t>دست</t>
  </si>
  <si>
    <t>ملعقة</t>
  </si>
  <si>
    <t xml:space="preserve">سبرت للتخفيف </t>
  </si>
  <si>
    <t>علبة السبرت المدرجة</t>
  </si>
  <si>
    <t xml:space="preserve">كيلو لمسة حرير </t>
  </si>
  <si>
    <t>ملعقة حديدية كبيرة</t>
  </si>
  <si>
    <t>رول</t>
  </si>
  <si>
    <t>ثلاجة فريزر تعمل على بطارية مع لوح شمسي و بطارية</t>
  </si>
  <si>
    <t>راس شاحن كهربائي + وصلة شحن</t>
  </si>
  <si>
    <t>جهاز لفحص تحميلات جهاز البور فلاتات للاجهزة الحديثة - فولتيميتر رقمي مطور</t>
  </si>
  <si>
    <t>صفاية خاصة بصناعة الجبن</t>
  </si>
  <si>
    <t>جهاز مملس ٤٨٠ درجة</t>
  </si>
  <si>
    <t xml:space="preserve">بودرة مضغوط </t>
  </si>
  <si>
    <t xml:space="preserve">ميك اب بعدة الوان ترابيه </t>
  </si>
  <si>
    <t>بودرة نوعية أصلية</t>
  </si>
  <si>
    <t>شباك شعر</t>
  </si>
  <si>
    <t>صابونة</t>
  </si>
  <si>
    <t>مصحح</t>
  </si>
  <si>
    <t>الأجمالي</t>
  </si>
  <si>
    <t>عدد الحقائب المطلوب</t>
  </si>
  <si>
    <t>سعر الحقيبة</t>
  </si>
  <si>
    <t>سعر إجمالي الحقائب</t>
  </si>
  <si>
    <t>ثلاجة</t>
  </si>
  <si>
    <t>شولة</t>
  </si>
  <si>
    <t>دبة</t>
  </si>
  <si>
    <t>ترمومتر</t>
  </si>
  <si>
    <t>صفاية</t>
  </si>
  <si>
    <t>قدر</t>
  </si>
  <si>
    <t>قدر سعة 50 لتر قوي و امن، صنع الهند</t>
  </si>
  <si>
    <t>مكينة خياطة مع طاولة وكرسي 
عدد الإبر: إبرة واحدة
نوع الإبرة. DB.
حجم الإبرة: تبدأ من 9 إلى 18.
خطاف التدوير: يعمل بشكل أوتوماتيكي.
سرعة الخياطة 5500: غرزة في الدقيقة.
طول الغرزة: 5 مليمتر.
الماكينة: 12 فولت</t>
  </si>
  <si>
    <r>
      <t xml:space="preserve">شولة غاز صغير </t>
    </r>
    <r>
      <rPr>
        <b/>
        <sz val="12"/>
        <color rgb="FF000000"/>
        <rFont val="Calibri"/>
        <family val="2"/>
        <scheme val="minor"/>
      </rPr>
      <t xml:space="preserve">شعلتين ستيل تعمل بالشرارة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</si>
</sst>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53">
    <xf numFmtId="0" fontId="0" fillId="0" borderId="0" xfId="0"/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2" fillId="3" borderId="6" xfId="0" applyFont="1" applyFill="1" applyBorder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0" fontId="2" fillId="2" borderId="4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readingOrder="2"/>
    </xf>
    <xf numFmtId="0" fontId="2" fillId="5" borderId="13" xfId="0" applyFont="1" applyFill="1" applyBorder="1" applyAlignment="1">
      <alignment horizontal="center" vertical="center" readingOrder="2"/>
    </xf>
    <xf numFmtId="0" fontId="2" fillId="2" borderId="13" xfId="0" applyFont="1" applyFill="1" applyBorder="1" applyAlignment="1">
      <alignment horizontal="center" vertical="center" readingOrder="2"/>
    </xf>
    <xf numFmtId="165" fontId="3" fillId="5" borderId="13" xfId="1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readingOrder="2"/>
    </xf>
    <xf numFmtId="0" fontId="2" fillId="2" borderId="16" xfId="0" applyFont="1" applyFill="1" applyBorder="1" applyAlignment="1">
      <alignment horizontal="center" vertical="center" readingOrder="2"/>
    </xf>
    <xf numFmtId="0" fontId="2" fillId="2" borderId="18" xfId="0" applyFont="1" applyFill="1" applyBorder="1" applyAlignment="1">
      <alignment horizontal="center" vertical="center" readingOrder="2"/>
    </xf>
    <xf numFmtId="0" fontId="3" fillId="5" borderId="18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right" vertical="center" readingOrder="2"/>
    </xf>
    <xf numFmtId="165" fontId="0" fillId="0" borderId="0" xfId="0" applyNumberFormat="1"/>
    <xf numFmtId="165" fontId="3" fillId="5" borderId="25" xfId="1" applyNumberFormat="1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right" vertical="center" readingOrder="2"/>
    </xf>
    <xf numFmtId="0" fontId="7" fillId="7" borderId="14" xfId="0" applyFont="1" applyFill="1" applyBorder="1"/>
    <xf numFmtId="0" fontId="7" fillId="7" borderId="15" xfId="0" applyFont="1" applyFill="1" applyBorder="1"/>
    <xf numFmtId="0" fontId="7" fillId="7" borderId="16" xfId="0" applyFont="1" applyFill="1" applyBorder="1"/>
    <xf numFmtId="165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165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44" fontId="6" fillId="0" borderId="2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readingOrder="2"/>
    </xf>
    <xf numFmtId="0" fontId="1" fillId="2" borderId="14" xfId="0" applyFont="1" applyFill="1" applyBorder="1" applyAlignment="1">
      <alignment horizontal="center" vertical="center" readingOrder="2"/>
    </xf>
    <xf numFmtId="0" fontId="1" fillId="2" borderId="17" xfId="0" applyFont="1" applyFill="1" applyBorder="1" applyAlignment="1">
      <alignment horizontal="center" vertical="center" readingOrder="2"/>
    </xf>
    <xf numFmtId="0" fontId="2" fillId="2" borderId="15" xfId="0" applyFont="1" applyFill="1" applyBorder="1" applyAlignment="1">
      <alignment horizontal="center" vertical="center" readingOrder="2"/>
    </xf>
    <xf numFmtId="0" fontId="2" fillId="2" borderId="13" xfId="0" applyFont="1" applyFill="1" applyBorder="1" applyAlignment="1">
      <alignment horizontal="center" vertical="center" readingOrder="2"/>
    </xf>
    <xf numFmtId="165" fontId="2" fillId="4" borderId="20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8" fillId="0" borderId="2" xfId="0" applyFont="1" applyBorder="1"/>
    <xf numFmtId="0" fontId="9" fillId="6" borderId="23" xfId="0" applyFont="1" applyFill="1" applyBorder="1" applyAlignment="1">
      <alignment horizontal="right" vertical="center"/>
    </xf>
    <xf numFmtId="0" fontId="2" fillId="5" borderId="13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right" vertical="center" readingOrder="2"/>
    </xf>
    <xf numFmtId="0" fontId="2" fillId="5" borderId="25" xfId="0" applyFont="1" applyFill="1" applyBorder="1" applyAlignment="1">
      <alignment horizontal="center" vertical="center" readingOrder="2"/>
    </xf>
    <xf numFmtId="0" fontId="2" fillId="5" borderId="2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 readingOrder="2"/>
    </xf>
    <xf numFmtId="0" fontId="6" fillId="5" borderId="6" xfId="0" applyFont="1" applyFill="1" applyBorder="1" applyAlignment="1">
      <alignment horizontal="right" vertical="center" readingOrder="2"/>
    </xf>
    <xf numFmtId="164" fontId="6" fillId="5" borderId="6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right" vertical="center"/>
    </xf>
    <xf numFmtId="0" fontId="2" fillId="5" borderId="6" xfId="0" applyFont="1" applyFill="1" applyBorder="1" applyAlignment="1">
      <alignment horizontal="right" vertical="center" readingOrder="2"/>
    </xf>
    <xf numFmtId="0" fontId="2" fillId="5" borderId="6" xfId="0" applyFont="1" applyFill="1" applyBorder="1" applyAlignment="1">
      <alignment horizontal="right" vertical="center" wrapText="1" readingOrder="2"/>
    </xf>
    <xf numFmtId="0" fontId="6" fillId="0" borderId="6" xfId="0" applyFont="1" applyBorder="1" applyAlignment="1">
      <alignment horizontal="right" vertical="center" readingOrder="2"/>
    </xf>
    <xf numFmtId="164" fontId="6" fillId="4" borderId="4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0" xfId="0" applyFont="1"/>
    <xf numFmtId="0" fontId="2" fillId="5" borderId="2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center" vertical="center" readingOrder="2"/>
    </xf>
    <xf numFmtId="0" fontId="2" fillId="5" borderId="2" xfId="0" applyFont="1" applyFill="1" applyBorder="1" applyAlignment="1">
      <alignment horizontal="center" vertical="center"/>
    </xf>
    <xf numFmtId="165" fontId="2" fillId="5" borderId="2" xfId="1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readingOrder="2"/>
    </xf>
    <xf numFmtId="0" fontId="2" fillId="5" borderId="3" xfId="0" applyFont="1" applyFill="1" applyBorder="1" applyAlignment="1">
      <alignment horizontal="center" vertical="center"/>
    </xf>
    <xf numFmtId="165" fontId="2" fillId="5" borderId="3" xfId="1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readingOrder="2"/>
    </xf>
    <xf numFmtId="0" fontId="2" fillId="5" borderId="6" xfId="0" applyFont="1" applyFill="1" applyBorder="1" applyAlignment="1">
      <alignment horizontal="center" vertical="center"/>
    </xf>
    <xf numFmtId="165" fontId="2" fillId="5" borderId="6" xfId="1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readingOrder="2"/>
    </xf>
    <xf numFmtId="0" fontId="6" fillId="5" borderId="10" xfId="0" applyFont="1" applyFill="1" applyBorder="1" applyAlignment="1">
      <alignment horizontal="right" vertical="center" readingOrder="2"/>
    </xf>
    <xf numFmtId="0" fontId="6" fillId="5" borderId="10" xfId="0" applyFont="1" applyFill="1" applyBorder="1" applyAlignment="1">
      <alignment horizontal="center" vertical="center" readingOrder="2"/>
    </xf>
    <xf numFmtId="0" fontId="2" fillId="5" borderId="10" xfId="0" applyFont="1" applyFill="1" applyBorder="1" applyAlignment="1">
      <alignment horizontal="center" vertical="center"/>
    </xf>
    <xf numFmtId="165" fontId="2" fillId="5" borderId="10" xfId="1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right" vertical="center" readingOrder="2"/>
    </xf>
    <xf numFmtId="0" fontId="2" fillId="5" borderId="1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right" vertical="center" readingOrder="2"/>
    </xf>
    <xf numFmtId="165" fontId="2" fillId="4" borderId="30" xfId="0" applyNumberFormat="1" applyFont="1" applyFill="1" applyBorder="1" applyAlignment="1">
      <alignment horizontal="center" vertical="center" readingOrder="2"/>
    </xf>
    <xf numFmtId="0" fontId="2" fillId="4" borderId="30" xfId="0" applyFont="1" applyFill="1" applyBorder="1" applyAlignment="1">
      <alignment horizontal="center" vertical="center" readingOrder="2"/>
    </xf>
    <xf numFmtId="0" fontId="2" fillId="4" borderId="31" xfId="0" applyFont="1" applyFill="1" applyBorder="1" applyAlignment="1">
      <alignment horizontal="center" vertical="center" readingOrder="2"/>
    </xf>
    <xf numFmtId="0" fontId="11" fillId="0" borderId="1" xfId="0" applyFont="1" applyBorder="1"/>
    <xf numFmtId="0" fontId="0" fillId="0" borderId="0" xfId="0" applyAlignment="1">
      <alignment horizontal="center"/>
    </xf>
    <xf numFmtId="0" fontId="6" fillId="5" borderId="3" xfId="0" applyFont="1" applyFill="1" applyBorder="1" applyAlignment="1">
      <alignment horizontal="center" vertical="center" readingOrder="2"/>
    </xf>
    <xf numFmtId="0" fontId="6" fillId="0" borderId="3" xfId="0" applyFont="1" applyBorder="1" applyAlignment="1">
      <alignment horizontal="center" vertical="center" readingOrder="2"/>
    </xf>
    <xf numFmtId="0" fontId="2" fillId="5" borderId="17" xfId="0" applyFont="1" applyFill="1" applyBorder="1" applyAlignment="1">
      <alignment horizontal="center" vertical="center" readingOrder="2"/>
    </xf>
    <xf numFmtId="0" fontId="2" fillId="5" borderId="24" xfId="0" applyFont="1" applyFill="1" applyBorder="1" applyAlignment="1">
      <alignment horizontal="center" vertical="center" readingOrder="2"/>
    </xf>
    <xf numFmtId="0" fontId="3" fillId="3" borderId="19" xfId="0" applyFont="1" applyFill="1" applyBorder="1" applyAlignment="1">
      <alignment horizontal="center" vertical="center" readingOrder="2"/>
    </xf>
    <xf numFmtId="165" fontId="2" fillId="5" borderId="1" xfId="1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readingOrder="2"/>
    </xf>
    <xf numFmtId="0" fontId="6" fillId="5" borderId="1" xfId="0" applyFont="1" applyFill="1" applyBorder="1" applyAlignment="1">
      <alignment horizontal="center" vertical="center" readingOrder="2"/>
    </xf>
    <xf numFmtId="0" fontId="0" fillId="0" borderId="0" xfId="0" applyBorder="1"/>
    <xf numFmtId="0" fontId="6" fillId="0" borderId="0" xfId="0" applyFont="1" applyBorder="1"/>
    <xf numFmtId="0" fontId="2" fillId="5" borderId="3" xfId="0" applyFont="1" applyFill="1" applyBorder="1" applyAlignment="1">
      <alignment horizontal="center" vertical="center" readingOrder="2"/>
    </xf>
    <xf numFmtId="0" fontId="2" fillId="5" borderId="10" xfId="0" applyFont="1" applyFill="1" applyBorder="1" applyAlignment="1">
      <alignment horizontal="center" vertical="center" readingOrder="2"/>
    </xf>
    <xf numFmtId="0" fontId="9" fillId="6" borderId="29" xfId="0" applyFont="1" applyFill="1" applyBorder="1" applyAlignment="1">
      <alignment horizontal="right" vertical="center" readingOrder="2"/>
    </xf>
    <xf numFmtId="0" fontId="2" fillId="5" borderId="1" xfId="0" applyFont="1" applyFill="1" applyBorder="1" applyAlignment="1">
      <alignment horizontal="center" vertical="center" readingOrder="2"/>
    </xf>
    <xf numFmtId="0" fontId="2" fillId="5" borderId="3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readingOrder="2"/>
    </xf>
    <xf numFmtId="165" fontId="2" fillId="4" borderId="6" xfId="1" applyNumberFormat="1" applyFont="1" applyFill="1" applyBorder="1" applyAlignment="1">
      <alignment horizontal="center" vertical="center"/>
    </xf>
    <xf numFmtId="165" fontId="2" fillId="4" borderId="32" xfId="1" applyNumberFormat="1" applyFont="1" applyFill="1" applyBorder="1" applyAlignment="1">
      <alignment horizontal="center" vertical="center"/>
    </xf>
    <xf numFmtId="165" fontId="2" fillId="4" borderId="8" xfId="1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readingOrder="2"/>
    </xf>
    <xf numFmtId="165" fontId="2" fillId="5" borderId="9" xfId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 readingOrder="2"/>
    </xf>
    <xf numFmtId="0" fontId="9" fillId="6" borderId="34" xfId="0" applyFont="1" applyFill="1" applyBorder="1" applyAlignment="1">
      <alignment horizontal="center" vertical="center" readingOrder="2"/>
    </xf>
    <xf numFmtId="0" fontId="9" fillId="6" borderId="29" xfId="0" applyFont="1" applyFill="1" applyBorder="1" applyAlignment="1">
      <alignment horizontal="center" vertical="center" readingOrder="2"/>
    </xf>
    <xf numFmtId="0" fontId="2" fillId="3" borderId="6" xfId="0" applyFont="1" applyFill="1" applyBorder="1" applyAlignment="1">
      <alignment horizontal="center" vertical="center" readingOrder="2"/>
    </xf>
    <xf numFmtId="0" fontId="2" fillId="2" borderId="2" xfId="0" applyFont="1" applyFill="1" applyBorder="1" applyAlignment="1">
      <alignment horizontal="center" vertical="center" readingOrder="2"/>
    </xf>
    <xf numFmtId="0" fontId="2" fillId="2" borderId="5" xfId="0" applyFont="1" applyFill="1" applyBorder="1" applyAlignment="1">
      <alignment horizontal="center" vertical="center" readingOrder="2"/>
    </xf>
    <xf numFmtId="0" fontId="2" fillId="2" borderId="3" xfId="0" applyFont="1" applyFill="1" applyBorder="1" applyAlignment="1">
      <alignment horizontal="center" vertical="center" readingOrder="2"/>
    </xf>
    <xf numFmtId="0" fontId="2" fillId="2" borderId="6" xfId="0" applyFont="1" applyFill="1" applyBorder="1" applyAlignment="1">
      <alignment horizontal="center" vertical="center" readingOrder="2"/>
    </xf>
    <xf numFmtId="165" fontId="2" fillId="5" borderId="6" xfId="1" applyNumberFormat="1" applyFont="1" applyFill="1" applyBorder="1" applyAlignment="1">
      <alignment horizontal="center" vertical="center" readingOrder="2"/>
    </xf>
    <xf numFmtId="0" fontId="6" fillId="5" borderId="6" xfId="0" applyFont="1" applyFill="1" applyBorder="1" applyAlignment="1">
      <alignment horizontal="right" vertical="center" wrapText="1" readingOrder="2"/>
    </xf>
    <xf numFmtId="0" fontId="2" fillId="5" borderId="33" xfId="0" applyFont="1" applyFill="1" applyBorder="1" applyAlignment="1">
      <alignment horizontal="center" vertical="center" readingOrder="2"/>
    </xf>
    <xf numFmtId="165" fontId="2" fillId="4" borderId="6" xfId="0" applyNumberFormat="1" applyFont="1" applyFill="1" applyBorder="1" applyAlignment="1">
      <alignment horizontal="center" vertical="center" readingOrder="2"/>
    </xf>
    <xf numFmtId="0" fontId="2" fillId="4" borderId="32" xfId="0" applyFont="1" applyFill="1" applyBorder="1" applyAlignment="1">
      <alignment horizontal="center" vertical="center" readingOrder="2"/>
    </xf>
    <xf numFmtId="0" fontId="2" fillId="4" borderId="8" xfId="0" applyFont="1" applyFill="1" applyBorder="1" applyAlignment="1">
      <alignment horizontal="center" vertical="center" readingOrder="2"/>
    </xf>
    <xf numFmtId="165" fontId="2" fillId="5" borderId="1" xfId="1" applyNumberFormat="1" applyFont="1" applyFill="1" applyBorder="1" applyAlignment="1">
      <alignment horizontal="center" vertical="center" readingOrder="2"/>
    </xf>
    <xf numFmtId="0" fontId="9" fillId="6" borderId="35" xfId="0" applyFont="1" applyFill="1" applyBorder="1" applyAlignment="1">
      <alignment horizontal="right" vertical="center" readingOrder="2"/>
    </xf>
    <xf numFmtId="0" fontId="9" fillId="6" borderId="1" xfId="0" applyFont="1" applyFill="1" applyBorder="1" applyAlignment="1">
      <alignment horizontal="right" vertical="center" readingOrder="2"/>
    </xf>
    <xf numFmtId="0" fontId="6" fillId="5" borderId="33" xfId="0" applyFont="1" applyFill="1" applyBorder="1" applyAlignment="1">
      <alignment horizontal="center" vertical="center"/>
    </xf>
    <xf numFmtId="165" fontId="6" fillId="4" borderId="6" xfId="0" applyNumberFormat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165" fontId="6" fillId="5" borderId="6" xfId="1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 readingOrder="2"/>
    </xf>
    <xf numFmtId="165" fontId="6" fillId="5" borderId="1" xfId="1" applyNumberFormat="1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 readingOrder="2"/>
    </xf>
    <xf numFmtId="0" fontId="6" fillId="5" borderId="38" xfId="0" applyFont="1" applyFill="1" applyBorder="1" applyAlignment="1">
      <alignment horizontal="center" vertical="center" readingOrder="2"/>
    </xf>
    <xf numFmtId="0" fontId="10" fillId="6" borderId="35" xfId="0" applyFont="1" applyFill="1" applyBorder="1" applyAlignment="1">
      <alignment horizontal="center" vertical="center" readingOrder="2"/>
    </xf>
    <xf numFmtId="0" fontId="10" fillId="6" borderId="1" xfId="0" applyFont="1" applyFill="1" applyBorder="1" applyAlignment="1">
      <alignment horizontal="center" vertical="center" readingOrder="2"/>
    </xf>
    <xf numFmtId="0" fontId="6" fillId="0" borderId="6" xfId="0" applyFont="1" applyBorder="1" applyAlignment="1">
      <alignment horizontal="center" vertical="center" readingOrder="2"/>
    </xf>
    <xf numFmtId="0" fontId="11" fillId="0" borderId="1" xfId="0" applyFont="1" applyBorder="1" applyAlignment="1">
      <alignment horizontal="right" vertical="center" readingOrder="2"/>
    </xf>
    <xf numFmtId="0" fontId="0" fillId="0" borderId="39" xfId="0" applyBorder="1"/>
    <xf numFmtId="0" fontId="11" fillId="0" borderId="40" xfId="0" applyFont="1" applyBorder="1" applyAlignment="1">
      <alignment horizontal="right" vertical="center" readingOrder="2"/>
    </xf>
    <xf numFmtId="0" fontId="0" fillId="0" borderId="40" xfId="0" applyBorder="1"/>
    <xf numFmtId="0" fontId="0" fillId="0" borderId="41" xfId="0" applyBorder="1"/>
    <xf numFmtId="0" fontId="6" fillId="8" borderId="42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 vertical="center" readingOrder="2"/>
    </xf>
    <xf numFmtId="0" fontId="2" fillId="8" borderId="43" xfId="0" applyFont="1" applyFill="1" applyBorder="1" applyAlignment="1">
      <alignment horizontal="center" vertical="center" readingOrder="2"/>
    </xf>
    <xf numFmtId="44" fontId="6" fillId="4" borderId="4" xfId="1" applyFont="1" applyFill="1" applyBorder="1" applyAlignment="1">
      <alignment horizontal="center" vertical="center"/>
    </xf>
    <xf numFmtId="44" fontId="6" fillId="4" borderId="7" xfId="1" applyFont="1" applyFill="1" applyBorder="1" applyAlignment="1">
      <alignment horizontal="center" vertical="center"/>
    </xf>
    <xf numFmtId="44" fontId="6" fillId="4" borderId="8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justify" vertical="center" readingOrder="2"/>
    </xf>
    <xf numFmtId="0" fontId="6" fillId="5" borderId="1" xfId="0" applyFont="1" applyFill="1" applyBorder="1" applyAlignment="1">
      <alignment horizontal="right" vertical="center" readingOrder="2"/>
    </xf>
    <xf numFmtId="0" fontId="2" fillId="3" borderId="3" xfId="0" applyFont="1" applyFill="1" applyBorder="1" applyAlignment="1">
      <alignment horizontal="left" vertical="center" readingOrder="2"/>
    </xf>
    <xf numFmtId="0" fontId="6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right" vertical="center" readingOrder="2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165" fontId="6" fillId="5" borderId="37" xfId="1" applyNumberFormat="1" applyFont="1" applyFill="1" applyBorder="1" applyAlignment="1">
      <alignment horizontal="center" vertical="center"/>
    </xf>
    <xf numFmtId="0" fontId="6" fillId="5" borderId="44" xfId="0" applyFont="1" applyFill="1" applyBorder="1"/>
    <xf numFmtId="0" fontId="6" fillId="0" borderId="1" xfId="0" applyFont="1" applyBorder="1" applyAlignment="1">
      <alignment horizontal="right" vertical="center" readingOrder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15240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82BD20-6BCD-4E50-9BAC-37177FBD48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2" t="10228" r="8053" b="23962"/>
        <a:stretch/>
      </xdr:blipFill>
      <xdr:spPr>
        <a:xfrm>
          <a:off x="9990970620" y="0"/>
          <a:ext cx="4023360" cy="998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1584960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BCDC32-5F7F-4E85-9816-A660FE8C5B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2" t="10228" r="8053" b="23962"/>
        <a:stretch/>
      </xdr:blipFill>
      <xdr:spPr>
        <a:xfrm>
          <a:off x="9989461860" y="0"/>
          <a:ext cx="4023360" cy="998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2804160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AD752B-E632-4D6A-8288-EC2EECFBEE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2" t="10228" r="8053" b="23962"/>
        <a:stretch/>
      </xdr:blipFill>
      <xdr:spPr>
        <a:xfrm>
          <a:off x="9989873340" y="0"/>
          <a:ext cx="4023360" cy="9982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60960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7AE9E9-4054-4200-AC1D-809B9619EC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2" t="10228" r="8053" b="23962"/>
        <a:stretch/>
      </xdr:blipFill>
      <xdr:spPr>
        <a:xfrm>
          <a:off x="9988943700" y="0"/>
          <a:ext cx="4023360" cy="9982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2194560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EE76E0-3427-4587-8739-239567283A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2" t="10228" r="8053" b="23962"/>
        <a:stretch/>
      </xdr:blipFill>
      <xdr:spPr>
        <a:xfrm>
          <a:off x="9991732620" y="0"/>
          <a:ext cx="4023360" cy="9982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975360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27410D-D2F8-4422-8432-21D7E3A608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2" t="10228" r="8053" b="23962"/>
        <a:stretch/>
      </xdr:blipFill>
      <xdr:spPr>
        <a:xfrm>
          <a:off x="9989652360" y="0"/>
          <a:ext cx="4023360" cy="9982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1584960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B0A466-762A-49EF-AFCC-82128BEFD4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2" t="10228" r="8053" b="23962"/>
        <a:stretch/>
      </xdr:blipFill>
      <xdr:spPr>
        <a:xfrm>
          <a:off x="9989332320" y="0"/>
          <a:ext cx="4023360" cy="9982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2804160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259458-9759-4349-8D43-12BDD866AA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2" t="10228" r="8053" b="23962"/>
        <a:stretch/>
      </xdr:blipFill>
      <xdr:spPr>
        <a:xfrm>
          <a:off x="9989919060" y="0"/>
          <a:ext cx="4023360" cy="998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P89"/>
  <sheetViews>
    <sheetView rightToLeft="1" topLeftCell="B1" workbookViewId="0">
      <selection activeCell="G4" sqref="G4"/>
    </sheetView>
  </sheetViews>
  <sheetFormatPr defaultRowHeight="14.4" x14ac:dyDescent="0.3"/>
  <cols>
    <col min="2" max="2" width="8.88671875" style="81"/>
    <col min="3" max="3" width="32.44140625" bestFit="1" customWidth="1"/>
    <col min="4" max="4" width="8.21875" bestFit="1" customWidth="1"/>
    <col min="6" max="6" width="10.77734375" bestFit="1" customWidth="1"/>
    <col min="7" max="7" width="10.21875" bestFit="1" customWidth="1"/>
    <col min="10" max="10" width="14.44140625" bestFit="1" customWidth="1"/>
    <col min="11" max="11" width="25.21875" bestFit="1" customWidth="1"/>
    <col min="12" max="12" width="52.6640625" customWidth="1"/>
    <col min="13" max="13" width="11.44140625" customWidth="1"/>
    <col min="14" max="14" width="8.77734375" customWidth="1"/>
    <col min="15" max="15" width="19.109375" customWidth="1"/>
    <col min="16" max="16" width="19.88671875" bestFit="1" customWidth="1"/>
  </cols>
  <sheetData>
    <row r="6" spans="2:7" ht="15" thickBot="1" x14ac:dyDescent="0.35"/>
    <row r="7" spans="2:7" ht="18.600000000000001" thickBot="1" x14ac:dyDescent="0.4">
      <c r="C7" s="38" t="s">
        <v>31</v>
      </c>
    </row>
    <row r="8" spans="2:7" ht="15.6" x14ac:dyDescent="0.3">
      <c r="B8" s="31" t="s">
        <v>0</v>
      </c>
      <c r="C8" s="33" t="s">
        <v>1</v>
      </c>
      <c r="D8" s="33" t="s">
        <v>2</v>
      </c>
      <c r="E8" s="33" t="s">
        <v>3</v>
      </c>
      <c r="F8" s="12" t="s">
        <v>4</v>
      </c>
      <c r="G8" s="13" t="s">
        <v>316</v>
      </c>
    </row>
    <row r="9" spans="2:7" ht="15.6" x14ac:dyDescent="0.3">
      <c r="B9" s="32"/>
      <c r="C9" s="34"/>
      <c r="D9" s="34"/>
      <c r="E9" s="34"/>
      <c r="F9" s="10" t="s">
        <v>5</v>
      </c>
      <c r="G9" s="14" t="s">
        <v>7</v>
      </c>
    </row>
    <row r="10" spans="2:7" ht="15.6" x14ac:dyDescent="0.3">
      <c r="B10" s="84">
        <v>1</v>
      </c>
      <c r="C10" s="39" t="s">
        <v>267</v>
      </c>
      <c r="D10" s="9" t="s">
        <v>162</v>
      </c>
      <c r="E10" s="40">
        <v>1</v>
      </c>
      <c r="F10" s="11"/>
      <c r="G10" s="15"/>
    </row>
    <row r="11" spans="2:7" ht="15.6" x14ac:dyDescent="0.3">
      <c r="B11" s="84">
        <v>2</v>
      </c>
      <c r="C11" s="16" t="s">
        <v>9</v>
      </c>
      <c r="D11" s="9" t="s">
        <v>162</v>
      </c>
      <c r="E11" s="40">
        <v>1</v>
      </c>
      <c r="F11" s="11"/>
      <c r="G11" s="15"/>
    </row>
    <row r="12" spans="2:7" ht="15.6" x14ac:dyDescent="0.3">
      <c r="B12" s="84">
        <v>3</v>
      </c>
      <c r="C12" s="16" t="s">
        <v>10</v>
      </c>
      <c r="D12" s="9" t="s">
        <v>11</v>
      </c>
      <c r="E12" s="40">
        <v>1</v>
      </c>
      <c r="F12" s="11"/>
      <c r="G12" s="15"/>
    </row>
    <row r="13" spans="2:7" ht="15.6" x14ac:dyDescent="0.3">
      <c r="B13" s="84">
        <v>4</v>
      </c>
      <c r="C13" s="16" t="s">
        <v>12</v>
      </c>
      <c r="D13" s="9" t="s">
        <v>11</v>
      </c>
      <c r="E13" s="40">
        <v>1</v>
      </c>
      <c r="F13" s="11"/>
      <c r="G13" s="15"/>
    </row>
    <row r="14" spans="2:7" ht="15.6" x14ac:dyDescent="0.3">
      <c r="B14" s="84">
        <v>5</v>
      </c>
      <c r="C14" s="16" t="s">
        <v>13</v>
      </c>
      <c r="D14" s="9" t="s">
        <v>14</v>
      </c>
      <c r="E14" s="40">
        <v>1</v>
      </c>
      <c r="F14" s="11"/>
      <c r="G14" s="15"/>
    </row>
    <row r="15" spans="2:7" ht="15.6" x14ac:dyDescent="0.3">
      <c r="B15" s="84">
        <v>6</v>
      </c>
      <c r="C15" s="16" t="s">
        <v>15</v>
      </c>
      <c r="D15" s="9" t="s">
        <v>16</v>
      </c>
      <c r="E15" s="40">
        <v>1</v>
      </c>
      <c r="F15" s="11"/>
      <c r="G15" s="15"/>
    </row>
    <row r="16" spans="2:7" ht="15.6" x14ac:dyDescent="0.3">
      <c r="B16" s="84">
        <v>7</v>
      </c>
      <c r="C16" s="16" t="s">
        <v>17</v>
      </c>
      <c r="D16" s="9" t="s">
        <v>18</v>
      </c>
      <c r="E16" s="40">
        <v>1</v>
      </c>
      <c r="F16" s="11"/>
      <c r="G16" s="15"/>
    </row>
    <row r="17" spans="2:12" ht="15.6" x14ac:dyDescent="0.3">
      <c r="B17" s="84">
        <v>8</v>
      </c>
      <c r="C17" s="16" t="s">
        <v>19</v>
      </c>
      <c r="D17" s="9" t="s">
        <v>18</v>
      </c>
      <c r="E17" s="40">
        <v>1</v>
      </c>
      <c r="F17" s="11"/>
      <c r="G17" s="15"/>
    </row>
    <row r="18" spans="2:12" ht="15.6" x14ac:dyDescent="0.3">
      <c r="B18" s="84">
        <v>9</v>
      </c>
      <c r="C18" s="16" t="s">
        <v>233</v>
      </c>
      <c r="D18" s="9" t="s">
        <v>20</v>
      </c>
      <c r="E18" s="40">
        <v>1</v>
      </c>
      <c r="F18" s="11"/>
      <c r="G18" s="15"/>
    </row>
    <row r="19" spans="2:12" ht="15.6" x14ac:dyDescent="0.3">
      <c r="B19" s="84">
        <v>10</v>
      </c>
      <c r="C19" s="16" t="s">
        <v>251</v>
      </c>
      <c r="D19" s="9" t="s">
        <v>250</v>
      </c>
      <c r="E19" s="40">
        <v>1</v>
      </c>
      <c r="F19" s="11"/>
      <c r="G19" s="15"/>
    </row>
    <row r="20" spans="2:12" ht="15.6" x14ac:dyDescent="0.3">
      <c r="B20" s="84">
        <v>12</v>
      </c>
      <c r="C20" s="16" t="s">
        <v>290</v>
      </c>
      <c r="D20" s="9" t="s">
        <v>250</v>
      </c>
      <c r="E20" s="40">
        <v>1</v>
      </c>
      <c r="F20" s="11"/>
      <c r="G20" s="15"/>
    </row>
    <row r="21" spans="2:12" ht="15.6" x14ac:dyDescent="0.3">
      <c r="B21" s="84">
        <v>13</v>
      </c>
      <c r="C21" s="16" t="s">
        <v>249</v>
      </c>
      <c r="D21" s="9" t="s">
        <v>250</v>
      </c>
      <c r="E21" s="40">
        <v>1</v>
      </c>
      <c r="F21" s="11"/>
      <c r="G21" s="15"/>
    </row>
    <row r="22" spans="2:12" ht="15.6" x14ac:dyDescent="0.3">
      <c r="B22" s="84">
        <v>14</v>
      </c>
      <c r="C22" s="16" t="s">
        <v>248</v>
      </c>
      <c r="D22" s="9" t="s">
        <v>21</v>
      </c>
      <c r="E22" s="40">
        <v>1</v>
      </c>
      <c r="F22" s="11"/>
      <c r="G22" s="15"/>
    </row>
    <row r="23" spans="2:12" ht="15.6" x14ac:dyDescent="0.3">
      <c r="B23" s="84">
        <v>15</v>
      </c>
      <c r="C23" s="16" t="s">
        <v>22</v>
      </c>
      <c r="D23" s="9" t="s">
        <v>22</v>
      </c>
      <c r="E23" s="40">
        <v>1</v>
      </c>
      <c r="F23" s="11"/>
      <c r="G23" s="15"/>
    </row>
    <row r="24" spans="2:12" ht="15.6" x14ac:dyDescent="0.3">
      <c r="B24" s="84">
        <v>16</v>
      </c>
      <c r="C24" s="16" t="s">
        <v>23</v>
      </c>
      <c r="D24" s="9" t="s">
        <v>24</v>
      </c>
      <c r="E24" s="40">
        <v>1</v>
      </c>
      <c r="F24" s="11"/>
      <c r="G24" s="15"/>
    </row>
    <row r="25" spans="2:12" ht="15.6" x14ac:dyDescent="0.3">
      <c r="B25" s="84">
        <v>17</v>
      </c>
      <c r="C25" s="16" t="s">
        <v>25</v>
      </c>
      <c r="D25" s="9" t="s">
        <v>26</v>
      </c>
      <c r="E25" s="40">
        <v>1</v>
      </c>
      <c r="F25" s="11"/>
      <c r="G25" s="15"/>
    </row>
    <row r="26" spans="2:12" ht="15.6" x14ac:dyDescent="0.3">
      <c r="B26" s="84">
        <v>18</v>
      </c>
      <c r="C26" s="16" t="s">
        <v>27</v>
      </c>
      <c r="D26" s="9" t="s">
        <v>27</v>
      </c>
      <c r="E26" s="40">
        <v>1</v>
      </c>
      <c r="F26" s="11"/>
      <c r="G26" s="15"/>
    </row>
    <row r="27" spans="2:12" ht="15.6" x14ac:dyDescent="0.3">
      <c r="B27" s="84">
        <v>19</v>
      </c>
      <c r="C27" s="16" t="s">
        <v>28</v>
      </c>
      <c r="D27" s="9" t="s">
        <v>29</v>
      </c>
      <c r="E27" s="40">
        <v>1</v>
      </c>
      <c r="F27" s="11"/>
      <c r="G27" s="15"/>
    </row>
    <row r="28" spans="2:12" ht="16.2" thickBot="1" x14ac:dyDescent="0.35">
      <c r="B28" s="85">
        <v>20</v>
      </c>
      <c r="C28" s="41" t="s">
        <v>268</v>
      </c>
      <c r="D28" s="42" t="s">
        <v>162</v>
      </c>
      <c r="E28" s="43">
        <v>1</v>
      </c>
      <c r="F28" s="18"/>
      <c r="G28" s="19"/>
    </row>
    <row r="29" spans="2:12" ht="21" x14ac:dyDescent="0.4">
      <c r="B29" s="85">
        <v>21</v>
      </c>
      <c r="C29" s="41" t="s">
        <v>269</v>
      </c>
      <c r="D29" s="42" t="s">
        <v>270</v>
      </c>
      <c r="E29" s="43">
        <v>1</v>
      </c>
      <c r="F29" s="18"/>
      <c r="G29" s="19"/>
      <c r="J29" s="21" t="s">
        <v>318</v>
      </c>
      <c r="K29" s="22" t="s">
        <v>317</v>
      </c>
      <c r="L29" s="23" t="s">
        <v>319</v>
      </c>
    </row>
    <row r="30" spans="2:12" ht="16.2" thickBot="1" x14ac:dyDescent="0.35">
      <c r="B30" s="86"/>
      <c r="C30" s="20" t="s">
        <v>30</v>
      </c>
      <c r="D30" s="35">
        <f>SUM(G10:G29)</f>
        <v>0</v>
      </c>
      <c r="E30" s="36"/>
      <c r="F30" s="36"/>
      <c r="G30" s="37"/>
      <c r="J30" s="24">
        <f>D30</f>
        <v>0</v>
      </c>
      <c r="K30" s="25">
        <v>45</v>
      </c>
      <c r="L30" s="26">
        <f>K30*J30</f>
        <v>0</v>
      </c>
    </row>
    <row r="88" spans="11:16" ht="15.6" x14ac:dyDescent="0.3">
      <c r="K88" s="5"/>
      <c r="L88" s="6"/>
      <c r="M88" s="30"/>
      <c r="N88" s="30"/>
      <c r="O88" s="30"/>
      <c r="P88" s="30"/>
    </row>
    <row r="89" spans="11:16" ht="15.6" x14ac:dyDescent="0.3">
      <c r="K89" s="5"/>
      <c r="L89" s="6"/>
      <c r="M89" s="29"/>
      <c r="N89" s="29"/>
      <c r="O89" s="29"/>
      <c r="P89" s="29"/>
    </row>
  </sheetData>
  <mergeCells count="7">
    <mergeCell ref="M89:P89"/>
    <mergeCell ref="M88:P88"/>
    <mergeCell ref="B8:B9"/>
    <mergeCell ref="C8:C9"/>
    <mergeCell ref="D8:D9"/>
    <mergeCell ref="E8:E9"/>
    <mergeCell ref="D30:G30"/>
  </mergeCell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D43A-45C3-43B7-967C-26D34B176E9D}">
  <dimension ref="D6:N27"/>
  <sheetViews>
    <sheetView rightToLeft="1" workbookViewId="0">
      <selection activeCell="B8" sqref="B8"/>
    </sheetView>
  </sheetViews>
  <sheetFormatPr defaultRowHeight="14.4" x14ac:dyDescent="0.3"/>
  <cols>
    <col min="4" max="4" width="8.88671875" style="81"/>
    <col min="5" max="5" width="40.77734375" bestFit="1" customWidth="1"/>
    <col min="8" max="8" width="16.88671875" bestFit="1" customWidth="1"/>
    <col min="9" max="9" width="17.77734375" bestFit="1" customWidth="1"/>
    <col min="12" max="12" width="14.44140625" bestFit="1" customWidth="1"/>
    <col min="13" max="13" width="25.21875" bestFit="1" customWidth="1"/>
    <col min="14" max="14" width="22.77734375" bestFit="1" customWidth="1"/>
  </cols>
  <sheetData>
    <row r="6" spans="4:9" ht="15" thickBot="1" x14ac:dyDescent="0.35"/>
    <row r="7" spans="4:9" ht="18.600000000000001" thickBot="1" x14ac:dyDescent="0.35">
      <c r="E7" s="44" t="s">
        <v>225</v>
      </c>
    </row>
    <row r="8" spans="4:9" ht="16.2" thickBot="1" x14ac:dyDescent="0.35">
      <c r="D8" s="8" t="s">
        <v>0</v>
      </c>
      <c r="E8" s="7" t="s">
        <v>1</v>
      </c>
      <c r="F8" s="7" t="s">
        <v>2</v>
      </c>
      <c r="G8" s="7" t="s">
        <v>3</v>
      </c>
      <c r="H8" s="7" t="s">
        <v>33</v>
      </c>
      <c r="I8" s="8" t="s">
        <v>226</v>
      </c>
    </row>
    <row r="9" spans="4:9" ht="16.2" thickBot="1" x14ac:dyDescent="0.35">
      <c r="D9" s="82">
        <v>1</v>
      </c>
      <c r="E9" s="45" t="s">
        <v>227</v>
      </c>
      <c r="F9" s="45" t="s">
        <v>228</v>
      </c>
      <c r="G9" s="45">
        <v>1</v>
      </c>
      <c r="H9" s="46"/>
      <c r="I9" s="47"/>
    </row>
    <row r="10" spans="4:9" ht="16.2" thickBot="1" x14ac:dyDescent="0.35">
      <c r="D10" s="82">
        <v>2</v>
      </c>
      <c r="E10" s="48" t="s">
        <v>289</v>
      </c>
      <c r="F10" s="45" t="s">
        <v>21</v>
      </c>
      <c r="G10" s="45">
        <v>1</v>
      </c>
      <c r="H10" s="46"/>
      <c r="I10" s="47"/>
    </row>
    <row r="11" spans="4:9" ht="16.2" thickBot="1" x14ac:dyDescent="0.35">
      <c r="D11" s="82">
        <v>3</v>
      </c>
      <c r="E11" s="45" t="s">
        <v>229</v>
      </c>
      <c r="F11" s="45" t="s">
        <v>79</v>
      </c>
      <c r="G11" s="45">
        <v>1</v>
      </c>
      <c r="H11" s="46"/>
      <c r="I11" s="47"/>
    </row>
    <row r="12" spans="4:9" ht="16.2" thickBot="1" x14ac:dyDescent="0.35">
      <c r="D12" s="82">
        <v>4</v>
      </c>
      <c r="E12" s="45" t="s">
        <v>230</v>
      </c>
      <c r="F12" s="45" t="s">
        <v>8</v>
      </c>
      <c r="G12" s="45">
        <v>1</v>
      </c>
      <c r="H12" s="46"/>
      <c r="I12" s="47"/>
    </row>
    <row r="13" spans="4:9" ht="16.2" thickBot="1" x14ac:dyDescent="0.35">
      <c r="D13" s="82">
        <v>5</v>
      </c>
      <c r="E13" s="49" t="s">
        <v>231</v>
      </c>
      <c r="F13" s="45" t="s">
        <v>8</v>
      </c>
      <c r="G13" s="49">
        <v>1</v>
      </c>
      <c r="H13" s="46"/>
      <c r="I13" s="47"/>
    </row>
    <row r="14" spans="4:9" ht="16.2" thickBot="1" x14ac:dyDescent="0.35">
      <c r="D14" s="82">
        <v>6</v>
      </c>
      <c r="E14" s="49" t="s">
        <v>232</v>
      </c>
      <c r="F14" s="45" t="s">
        <v>222</v>
      </c>
      <c r="G14" s="49">
        <v>1</v>
      </c>
      <c r="H14" s="46"/>
      <c r="I14" s="47"/>
    </row>
    <row r="15" spans="4:9" ht="16.2" thickBot="1" x14ac:dyDescent="0.35">
      <c r="D15" s="82">
        <v>7</v>
      </c>
      <c r="E15" s="49" t="s">
        <v>233</v>
      </c>
      <c r="F15" s="45" t="s">
        <v>20</v>
      </c>
      <c r="G15" s="49">
        <v>1</v>
      </c>
      <c r="H15" s="46"/>
      <c r="I15" s="47"/>
    </row>
    <row r="16" spans="4:9" ht="16.2" thickBot="1" x14ac:dyDescent="0.35">
      <c r="D16" s="82">
        <v>8</v>
      </c>
      <c r="E16" s="49" t="s">
        <v>234</v>
      </c>
      <c r="F16" s="45" t="s">
        <v>235</v>
      </c>
      <c r="G16" s="49">
        <v>1</v>
      </c>
      <c r="H16" s="46"/>
      <c r="I16" s="47"/>
    </row>
    <row r="17" spans="4:14" ht="16.2" thickBot="1" x14ac:dyDescent="0.35">
      <c r="D17" s="82">
        <v>9</v>
      </c>
      <c r="E17" s="49" t="s">
        <v>254</v>
      </c>
      <c r="F17" s="45" t="s">
        <v>14</v>
      </c>
      <c r="G17" s="49">
        <v>1</v>
      </c>
      <c r="H17" s="46"/>
      <c r="I17" s="47"/>
    </row>
    <row r="18" spans="4:14" ht="16.2" thickBot="1" x14ac:dyDescent="0.35">
      <c r="D18" s="82">
        <v>10</v>
      </c>
      <c r="E18" s="49" t="s">
        <v>255</v>
      </c>
      <c r="F18" s="45" t="s">
        <v>256</v>
      </c>
      <c r="G18" s="49">
        <v>1</v>
      </c>
      <c r="H18" s="46"/>
      <c r="I18" s="47"/>
    </row>
    <row r="19" spans="4:14" ht="16.2" thickBot="1" x14ac:dyDescent="0.35">
      <c r="D19" s="82">
        <v>11</v>
      </c>
      <c r="E19" s="49" t="s">
        <v>236</v>
      </c>
      <c r="F19" s="45" t="s">
        <v>14</v>
      </c>
      <c r="G19" s="49">
        <v>1</v>
      </c>
      <c r="H19" s="46"/>
      <c r="I19" s="47"/>
    </row>
    <row r="20" spans="4:14" ht="16.2" thickBot="1" x14ac:dyDescent="0.35">
      <c r="D20" s="82">
        <v>12</v>
      </c>
      <c r="E20" s="50" t="s">
        <v>265</v>
      </c>
      <c r="F20" s="45" t="s">
        <v>253</v>
      </c>
      <c r="G20" s="49">
        <v>1</v>
      </c>
      <c r="H20" s="46"/>
      <c r="I20" s="47"/>
    </row>
    <row r="21" spans="4:14" ht="16.2" thickBot="1" x14ac:dyDescent="0.35">
      <c r="D21" s="82">
        <v>13</v>
      </c>
      <c r="E21" s="49" t="s">
        <v>237</v>
      </c>
      <c r="F21" s="45" t="s">
        <v>188</v>
      </c>
      <c r="G21" s="49">
        <v>1</v>
      </c>
      <c r="H21" s="46"/>
      <c r="I21" s="47"/>
    </row>
    <row r="22" spans="4:14" ht="16.2" thickBot="1" x14ac:dyDescent="0.35">
      <c r="D22" s="82">
        <v>14</v>
      </c>
      <c r="E22" s="49" t="s">
        <v>266</v>
      </c>
      <c r="F22" s="45" t="s">
        <v>29</v>
      </c>
      <c r="G22" s="49">
        <v>1</v>
      </c>
      <c r="H22" s="46"/>
      <c r="I22" s="47"/>
    </row>
    <row r="23" spans="4:14" ht="16.2" thickBot="1" x14ac:dyDescent="0.35">
      <c r="D23" s="82">
        <v>15</v>
      </c>
      <c r="E23" s="45" t="s">
        <v>241</v>
      </c>
      <c r="F23" s="45" t="s">
        <v>17</v>
      </c>
      <c r="G23" s="45">
        <v>1</v>
      </c>
      <c r="H23" s="46"/>
      <c r="I23" s="47"/>
    </row>
    <row r="24" spans="4:14" ht="16.2" thickBot="1" x14ac:dyDescent="0.35">
      <c r="D24" s="82">
        <v>16</v>
      </c>
      <c r="E24" s="45" t="s">
        <v>238</v>
      </c>
      <c r="F24" s="45" t="s">
        <v>238</v>
      </c>
      <c r="G24" s="45">
        <v>1</v>
      </c>
      <c r="H24" s="46"/>
      <c r="I24" s="47"/>
    </row>
    <row r="25" spans="4:14" ht="16.2" thickBot="1" x14ac:dyDescent="0.35">
      <c r="D25" s="82">
        <v>17</v>
      </c>
      <c r="E25" s="45" t="s">
        <v>239</v>
      </c>
      <c r="F25" s="45" t="s">
        <v>22</v>
      </c>
      <c r="G25" s="45">
        <v>1</v>
      </c>
      <c r="H25" s="46"/>
      <c r="I25" s="47"/>
    </row>
    <row r="26" spans="4:14" ht="21.6" thickBot="1" x14ac:dyDescent="0.45">
      <c r="D26" s="82">
        <v>18</v>
      </c>
      <c r="E26" s="45" t="s">
        <v>252</v>
      </c>
      <c r="F26" s="45" t="s">
        <v>21</v>
      </c>
      <c r="G26" s="45">
        <v>1</v>
      </c>
      <c r="H26" s="46"/>
      <c r="I26" s="47"/>
      <c r="L26" s="21" t="s">
        <v>318</v>
      </c>
      <c r="M26" s="22" t="s">
        <v>317</v>
      </c>
      <c r="N26" s="23" t="s">
        <v>319</v>
      </c>
    </row>
    <row r="27" spans="4:14" ht="16.2" thickBot="1" x14ac:dyDescent="0.35">
      <c r="D27" s="83"/>
      <c r="E27" s="51" t="s">
        <v>30</v>
      </c>
      <c r="F27" s="52">
        <f>SUM(I9:I26)</f>
        <v>0</v>
      </c>
      <c r="G27" s="53"/>
      <c r="H27" s="53"/>
      <c r="I27" s="54"/>
      <c r="L27" s="24">
        <f>F27</f>
        <v>0</v>
      </c>
      <c r="M27" s="25">
        <v>45</v>
      </c>
      <c r="N27" s="26">
        <f>M27*L27</f>
        <v>0</v>
      </c>
    </row>
  </sheetData>
  <mergeCells count="1">
    <mergeCell ref="F27:I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725AA-99CC-4942-B435-F84CBE456ADC}">
  <dimension ref="B7:L31"/>
  <sheetViews>
    <sheetView rightToLeft="1" workbookViewId="0">
      <selection activeCell="C4" sqref="C4"/>
    </sheetView>
  </sheetViews>
  <sheetFormatPr defaultRowHeight="14.4" x14ac:dyDescent="0.3"/>
  <cols>
    <col min="3" max="3" width="52.6640625" bestFit="1" customWidth="1"/>
    <col min="7" max="7" width="19.88671875" bestFit="1" customWidth="1"/>
    <col min="10" max="10" width="14.44140625" bestFit="1" customWidth="1"/>
    <col min="11" max="11" width="25.21875" bestFit="1" customWidth="1"/>
    <col min="12" max="12" width="22.77734375" bestFit="1" customWidth="1"/>
  </cols>
  <sheetData>
    <row r="7" spans="2:7" ht="15" thickBot="1" x14ac:dyDescent="0.35"/>
    <row r="8" spans="2:7" ht="18.600000000000001" thickBot="1" x14ac:dyDescent="0.4">
      <c r="B8" s="55"/>
      <c r="C8" s="80" t="s">
        <v>153</v>
      </c>
      <c r="D8" s="55"/>
      <c r="E8" s="55"/>
      <c r="F8" s="55"/>
      <c r="G8" s="55"/>
    </row>
    <row r="9" spans="2:7" ht="16.2" thickBot="1" x14ac:dyDescent="0.35">
      <c r="B9" s="8" t="s">
        <v>0</v>
      </c>
      <c r="C9" s="7" t="s">
        <v>1</v>
      </c>
      <c r="D9" s="7" t="s">
        <v>2</v>
      </c>
      <c r="E9" s="7" t="s">
        <v>3</v>
      </c>
      <c r="F9" s="7" t="s">
        <v>33</v>
      </c>
      <c r="G9" s="8" t="s">
        <v>34</v>
      </c>
    </row>
    <row r="10" spans="2:7" ht="16.2" thickBot="1" x14ac:dyDescent="0.35">
      <c r="B10" s="56">
        <v>1</v>
      </c>
      <c r="C10" s="57" t="s">
        <v>154</v>
      </c>
      <c r="D10" s="58" t="s">
        <v>156</v>
      </c>
      <c r="E10" s="59">
        <v>1</v>
      </c>
      <c r="F10" s="60"/>
      <c r="G10" s="59"/>
    </row>
    <row r="11" spans="2:7" ht="16.2" thickBot="1" x14ac:dyDescent="0.35">
      <c r="B11" s="56">
        <v>2</v>
      </c>
      <c r="C11" s="49" t="s">
        <v>155</v>
      </c>
      <c r="D11" s="61"/>
      <c r="E11" s="62"/>
      <c r="F11" s="63"/>
      <c r="G11" s="62"/>
    </row>
    <row r="12" spans="2:7" ht="16.2" thickBot="1" x14ac:dyDescent="0.35">
      <c r="B12" s="56">
        <v>3</v>
      </c>
      <c r="C12" s="49" t="s">
        <v>264</v>
      </c>
      <c r="D12" s="64" t="s">
        <v>157</v>
      </c>
      <c r="E12" s="65">
        <v>1</v>
      </c>
      <c r="F12" s="66"/>
      <c r="G12" s="67"/>
    </row>
    <row r="13" spans="2:7" ht="16.2" thickBot="1" x14ac:dyDescent="0.35">
      <c r="B13" s="56">
        <v>4</v>
      </c>
      <c r="C13" s="45" t="s">
        <v>158</v>
      </c>
      <c r="D13" s="68" t="s">
        <v>159</v>
      </c>
      <c r="E13" s="65">
        <v>1</v>
      </c>
      <c r="F13" s="66"/>
      <c r="G13" s="67"/>
    </row>
    <row r="14" spans="2:7" ht="16.2" thickBot="1" x14ac:dyDescent="0.35">
      <c r="B14" s="56">
        <v>5</v>
      </c>
      <c r="C14" s="45" t="s">
        <v>160</v>
      </c>
      <c r="D14" s="68" t="s">
        <v>159</v>
      </c>
      <c r="E14" s="65">
        <v>1</v>
      </c>
      <c r="F14" s="66"/>
      <c r="G14" s="67"/>
    </row>
    <row r="15" spans="2:7" ht="16.2" thickBot="1" x14ac:dyDescent="0.35">
      <c r="B15" s="56">
        <v>6</v>
      </c>
      <c r="C15" s="45" t="s">
        <v>161</v>
      </c>
      <c r="D15" s="64" t="s">
        <v>162</v>
      </c>
      <c r="E15" s="65">
        <v>1</v>
      </c>
      <c r="F15" s="66"/>
      <c r="G15" s="67"/>
    </row>
    <row r="16" spans="2:7" ht="16.2" thickBot="1" x14ac:dyDescent="0.35">
      <c r="B16" s="56">
        <v>7</v>
      </c>
      <c r="C16" s="45" t="s">
        <v>163</v>
      </c>
      <c r="D16" s="64" t="s">
        <v>164</v>
      </c>
      <c r="E16" s="65">
        <v>1</v>
      </c>
      <c r="F16" s="66"/>
      <c r="G16" s="67"/>
    </row>
    <row r="17" spans="2:12" ht="16.2" thickBot="1" x14ac:dyDescent="0.35">
      <c r="B17" s="56">
        <v>8</v>
      </c>
      <c r="C17" s="45" t="s">
        <v>242</v>
      </c>
      <c r="D17" s="64" t="s">
        <v>164</v>
      </c>
      <c r="E17" s="65">
        <v>1</v>
      </c>
      <c r="F17" s="66"/>
      <c r="G17" s="67"/>
    </row>
    <row r="18" spans="2:12" ht="16.2" thickBot="1" x14ac:dyDescent="0.35">
      <c r="B18" s="56">
        <v>9</v>
      </c>
      <c r="C18" s="45" t="s">
        <v>165</v>
      </c>
      <c r="D18" s="64" t="s">
        <v>162</v>
      </c>
      <c r="E18" s="65">
        <v>1</v>
      </c>
      <c r="F18" s="66"/>
      <c r="G18" s="67"/>
    </row>
    <row r="19" spans="2:12" ht="16.2" thickBot="1" x14ac:dyDescent="0.35">
      <c r="B19" s="56">
        <v>10</v>
      </c>
      <c r="C19" s="45" t="s">
        <v>243</v>
      </c>
      <c r="D19" s="64" t="s">
        <v>162</v>
      </c>
      <c r="E19" s="65">
        <v>1</v>
      </c>
      <c r="F19" s="66"/>
      <c r="G19" s="67"/>
    </row>
    <row r="20" spans="2:12" ht="16.2" thickBot="1" x14ac:dyDescent="0.35">
      <c r="B20" s="56">
        <v>11</v>
      </c>
      <c r="C20" s="45" t="s">
        <v>166</v>
      </c>
      <c r="D20" s="68" t="s">
        <v>167</v>
      </c>
      <c r="E20" s="65">
        <v>1</v>
      </c>
      <c r="F20" s="66"/>
      <c r="G20" s="67"/>
    </row>
    <row r="21" spans="2:12" ht="16.2" thickBot="1" x14ac:dyDescent="0.35">
      <c r="B21" s="56">
        <v>12</v>
      </c>
      <c r="C21" s="45" t="s">
        <v>50</v>
      </c>
      <c r="D21" s="68" t="s">
        <v>168</v>
      </c>
      <c r="E21" s="65">
        <v>1</v>
      </c>
      <c r="F21" s="66"/>
      <c r="G21" s="67"/>
    </row>
    <row r="22" spans="2:12" ht="16.2" thickBot="1" x14ac:dyDescent="0.35">
      <c r="B22" s="56">
        <v>13</v>
      </c>
      <c r="C22" s="45" t="s">
        <v>52</v>
      </c>
      <c r="D22" s="68" t="s">
        <v>169</v>
      </c>
      <c r="E22" s="65">
        <v>1</v>
      </c>
      <c r="F22" s="66"/>
      <c r="G22" s="67"/>
    </row>
    <row r="23" spans="2:12" ht="16.2" thickBot="1" x14ac:dyDescent="0.35">
      <c r="B23" s="56">
        <v>14</v>
      </c>
      <c r="C23" s="45" t="s">
        <v>170</v>
      </c>
      <c r="D23" s="68" t="s">
        <v>171</v>
      </c>
      <c r="E23" s="65">
        <v>1</v>
      </c>
      <c r="F23" s="66"/>
      <c r="G23" s="67"/>
    </row>
    <row r="24" spans="2:12" ht="16.2" thickBot="1" x14ac:dyDescent="0.35">
      <c r="B24" s="56">
        <v>15</v>
      </c>
      <c r="C24" s="69" t="s">
        <v>172</v>
      </c>
      <c r="D24" s="70" t="s">
        <v>173</v>
      </c>
      <c r="E24" s="71">
        <v>1</v>
      </c>
      <c r="F24" s="72"/>
      <c r="G24" s="73"/>
    </row>
    <row r="25" spans="2:12" ht="16.2" thickBot="1" x14ac:dyDescent="0.35">
      <c r="B25" s="56">
        <v>16</v>
      </c>
      <c r="C25" s="74" t="s">
        <v>271</v>
      </c>
      <c r="D25" s="88" t="s">
        <v>291</v>
      </c>
      <c r="E25" s="75">
        <v>1</v>
      </c>
      <c r="F25" s="87"/>
      <c r="G25" s="75"/>
    </row>
    <row r="26" spans="2:12" ht="16.2" thickBot="1" x14ac:dyDescent="0.35">
      <c r="B26" s="56">
        <v>17</v>
      </c>
      <c r="C26" s="74" t="s">
        <v>272</v>
      </c>
      <c r="D26" s="89" t="s">
        <v>137</v>
      </c>
      <c r="E26" s="75">
        <v>1</v>
      </c>
      <c r="F26" s="87"/>
      <c r="G26" s="75"/>
    </row>
    <row r="27" spans="2:12" ht="16.2" thickBot="1" x14ac:dyDescent="0.35">
      <c r="B27" s="56">
        <v>18</v>
      </c>
      <c r="C27" s="74" t="s">
        <v>273</v>
      </c>
      <c r="D27" s="89" t="s">
        <v>173</v>
      </c>
      <c r="E27" s="75">
        <v>1</v>
      </c>
      <c r="F27" s="87"/>
      <c r="G27" s="75"/>
    </row>
    <row r="28" spans="2:12" ht="16.2" thickBot="1" x14ac:dyDescent="0.35">
      <c r="B28" s="56">
        <v>19</v>
      </c>
      <c r="C28" s="74" t="s">
        <v>293</v>
      </c>
      <c r="D28" s="89" t="s">
        <v>274</v>
      </c>
      <c r="E28" s="75">
        <v>1</v>
      </c>
      <c r="F28" s="87"/>
      <c r="G28" s="75"/>
    </row>
    <row r="29" spans="2:12" ht="16.2" thickBot="1" x14ac:dyDescent="0.35">
      <c r="B29" s="56">
        <v>20</v>
      </c>
      <c r="C29" s="74" t="s">
        <v>275</v>
      </c>
      <c r="D29" s="89" t="s">
        <v>92</v>
      </c>
      <c r="E29" s="75">
        <v>1</v>
      </c>
      <c r="F29" s="87"/>
      <c r="G29" s="75"/>
    </row>
    <row r="30" spans="2:12" ht="21.6" thickBot="1" x14ac:dyDescent="0.45">
      <c r="B30" s="56">
        <v>21</v>
      </c>
      <c r="C30" s="74" t="s">
        <v>292</v>
      </c>
      <c r="D30" s="89" t="s">
        <v>162</v>
      </c>
      <c r="E30" s="75">
        <v>1</v>
      </c>
      <c r="F30" s="87"/>
      <c r="G30" s="75"/>
      <c r="J30" s="21" t="s">
        <v>318</v>
      </c>
      <c r="K30" s="22" t="s">
        <v>317</v>
      </c>
      <c r="L30" s="23" t="s">
        <v>319</v>
      </c>
    </row>
    <row r="31" spans="2:12" ht="16.2" thickBot="1" x14ac:dyDescent="0.35">
      <c r="B31" s="75"/>
      <c r="C31" s="76" t="s">
        <v>45</v>
      </c>
      <c r="D31" s="77">
        <f>SUM(G10:G30)</f>
        <v>0</v>
      </c>
      <c r="E31" s="78"/>
      <c r="F31" s="78"/>
      <c r="G31" s="79"/>
      <c r="J31" s="24">
        <f>D31</f>
        <v>0</v>
      </c>
      <c r="K31" s="25">
        <v>45</v>
      </c>
      <c r="L31" s="28">
        <f>K31*J31</f>
        <v>0</v>
      </c>
    </row>
  </sheetData>
  <mergeCells count="5">
    <mergeCell ref="D31:G31"/>
    <mergeCell ref="D10:D11"/>
    <mergeCell ref="E10:E11"/>
    <mergeCell ref="F10:F11"/>
    <mergeCell ref="G10:G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6C48D-390B-4155-996A-23335C2D4C9D}">
  <dimension ref="A6:L19"/>
  <sheetViews>
    <sheetView rightToLeft="1" workbookViewId="0">
      <selection activeCell="F3" sqref="F3"/>
    </sheetView>
  </sheetViews>
  <sheetFormatPr defaultRowHeight="14.4" x14ac:dyDescent="0.3"/>
  <cols>
    <col min="3" max="3" width="31.109375" bestFit="1" customWidth="1"/>
    <col min="6" max="6" width="16.88671875" bestFit="1" customWidth="1"/>
    <col min="7" max="7" width="19.88671875" bestFit="1" customWidth="1"/>
    <col min="10" max="10" width="14.44140625" bestFit="1" customWidth="1"/>
    <col min="11" max="11" width="25.21875" bestFit="1" customWidth="1"/>
    <col min="12" max="12" width="22.77734375" bestFit="1" customWidth="1"/>
  </cols>
  <sheetData>
    <row r="6" spans="1:8" ht="15" thickBot="1" x14ac:dyDescent="0.35">
      <c r="B6" s="90"/>
      <c r="C6" s="90"/>
      <c r="D6" s="90"/>
      <c r="E6" s="90"/>
      <c r="F6" s="90"/>
      <c r="G6" s="90"/>
    </row>
    <row r="7" spans="1:8" ht="18.600000000000001" thickBot="1" x14ac:dyDescent="0.35">
      <c r="A7" s="90"/>
      <c r="B7" s="91"/>
      <c r="C7" s="44" t="s">
        <v>32</v>
      </c>
      <c r="D7" s="91"/>
      <c r="E7" s="91"/>
      <c r="F7" s="91"/>
      <c r="G7" s="91"/>
      <c r="H7" s="90"/>
    </row>
    <row r="8" spans="1:8" ht="16.2" thickBot="1" x14ac:dyDescent="0.35">
      <c r="B8" s="8" t="s">
        <v>0</v>
      </c>
      <c r="C8" s="7" t="s">
        <v>1</v>
      </c>
      <c r="D8" s="7" t="s">
        <v>2</v>
      </c>
      <c r="E8" s="7" t="s">
        <v>3</v>
      </c>
      <c r="F8" s="8" t="s">
        <v>33</v>
      </c>
      <c r="G8" s="8" t="s">
        <v>34</v>
      </c>
    </row>
    <row r="9" spans="1:8" ht="125.4" thickBot="1" x14ac:dyDescent="0.35">
      <c r="B9" s="101">
        <v>1</v>
      </c>
      <c r="C9" s="103" t="s">
        <v>327</v>
      </c>
      <c r="D9" s="95" t="s">
        <v>35</v>
      </c>
      <c r="E9" s="75">
        <v>1</v>
      </c>
      <c r="F9" s="87"/>
      <c r="G9" s="75"/>
    </row>
    <row r="10" spans="1:8" ht="16.2" thickBot="1" x14ac:dyDescent="0.35">
      <c r="B10" s="101">
        <v>2</v>
      </c>
      <c r="C10" s="64" t="s">
        <v>36</v>
      </c>
      <c r="D10" s="64" t="s">
        <v>37</v>
      </c>
      <c r="E10" s="65">
        <v>1</v>
      </c>
      <c r="F10" s="102"/>
      <c r="G10" s="75"/>
    </row>
    <row r="11" spans="1:8" ht="16.2" thickBot="1" x14ac:dyDescent="0.35">
      <c r="B11" s="101">
        <v>3</v>
      </c>
      <c r="C11" s="64" t="s">
        <v>38</v>
      </c>
      <c r="D11" s="64" t="s">
        <v>37</v>
      </c>
      <c r="E11" s="65">
        <v>1</v>
      </c>
      <c r="F11" s="87"/>
      <c r="G11" s="73"/>
    </row>
    <row r="12" spans="1:8" ht="16.2" thickBot="1" x14ac:dyDescent="0.35">
      <c r="B12" s="101">
        <v>4</v>
      </c>
      <c r="C12" s="64" t="s">
        <v>39</v>
      </c>
      <c r="D12" s="64" t="s">
        <v>37</v>
      </c>
      <c r="E12" s="65">
        <v>1</v>
      </c>
      <c r="F12" s="87"/>
      <c r="G12" s="75"/>
    </row>
    <row r="13" spans="1:8" ht="14.4" customHeight="1" thickBot="1" x14ac:dyDescent="0.35">
      <c r="B13" s="101">
        <v>5</v>
      </c>
      <c r="C13" s="64" t="s">
        <v>40</v>
      </c>
      <c r="D13" s="64" t="s">
        <v>41</v>
      </c>
      <c r="E13" s="65">
        <v>1</v>
      </c>
      <c r="F13" s="87"/>
      <c r="G13" s="73"/>
    </row>
    <row r="14" spans="1:8" ht="16.2" thickBot="1" x14ac:dyDescent="0.35">
      <c r="B14" s="101">
        <v>6</v>
      </c>
      <c r="C14" s="64" t="s">
        <v>42</v>
      </c>
      <c r="D14" s="64" t="s">
        <v>43</v>
      </c>
      <c r="E14" s="65">
        <v>1</v>
      </c>
      <c r="F14" s="87"/>
      <c r="G14" s="75"/>
    </row>
    <row r="15" spans="1:8" ht="16.2" thickBot="1" x14ac:dyDescent="0.35">
      <c r="B15" s="101">
        <v>7</v>
      </c>
      <c r="C15" s="64" t="s">
        <v>295</v>
      </c>
      <c r="D15" s="93" t="s">
        <v>44</v>
      </c>
      <c r="E15" s="71">
        <v>10</v>
      </c>
      <c r="F15" s="87"/>
      <c r="G15" s="73"/>
    </row>
    <row r="16" spans="1:8" ht="15" customHeight="1" thickBot="1" x14ac:dyDescent="0.35">
      <c r="B16" s="101">
        <v>8</v>
      </c>
      <c r="C16" s="104" t="s">
        <v>276</v>
      </c>
      <c r="D16" s="95" t="s">
        <v>294</v>
      </c>
      <c r="E16" s="75">
        <v>1</v>
      </c>
      <c r="F16" s="87"/>
      <c r="G16" s="75"/>
    </row>
    <row r="17" spans="2:12" ht="16.2" thickBot="1" x14ac:dyDescent="0.35">
      <c r="B17" s="101">
        <v>9</v>
      </c>
      <c r="C17" s="105" t="s">
        <v>277</v>
      </c>
      <c r="D17" s="95" t="s">
        <v>296</v>
      </c>
      <c r="E17" s="75">
        <v>1</v>
      </c>
      <c r="F17" s="66"/>
      <c r="G17" s="67"/>
    </row>
    <row r="18" spans="2:12" ht="21.6" thickBot="1" x14ac:dyDescent="0.45">
      <c r="B18" s="95">
        <v>10</v>
      </c>
      <c r="C18" s="104" t="s">
        <v>278</v>
      </c>
      <c r="D18" s="95" t="s">
        <v>297</v>
      </c>
      <c r="E18" s="75">
        <v>1</v>
      </c>
      <c r="F18" s="66"/>
      <c r="G18" s="67"/>
      <c r="J18" s="21" t="s">
        <v>318</v>
      </c>
      <c r="K18" s="22" t="s">
        <v>317</v>
      </c>
      <c r="L18" s="23" t="s">
        <v>319</v>
      </c>
    </row>
    <row r="19" spans="2:12" ht="16.2" thickBot="1" x14ac:dyDescent="0.35">
      <c r="B19" s="97"/>
      <c r="C19" s="106" t="s">
        <v>45</v>
      </c>
      <c r="D19" s="98">
        <f>SUM(G9:G18)</f>
        <v>0</v>
      </c>
      <c r="E19" s="99"/>
      <c r="F19" s="99"/>
      <c r="G19" s="100"/>
      <c r="J19" s="24">
        <f>D19</f>
        <v>0</v>
      </c>
      <c r="K19" s="25">
        <v>65</v>
      </c>
      <c r="L19" s="26">
        <f>K19*J19</f>
        <v>0</v>
      </c>
    </row>
  </sheetData>
  <mergeCells count="1">
    <mergeCell ref="D19:G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5A4F1-468D-4D3B-9023-443784750840}">
  <dimension ref="B6:M39"/>
  <sheetViews>
    <sheetView rightToLeft="1" workbookViewId="0">
      <selection activeCell="D5" sqref="D5"/>
    </sheetView>
  </sheetViews>
  <sheetFormatPr defaultRowHeight="14.4" x14ac:dyDescent="0.3"/>
  <cols>
    <col min="4" max="4" width="76.77734375" customWidth="1"/>
    <col min="5" max="5" width="10.5546875" bestFit="1" customWidth="1"/>
    <col min="7" max="7" width="10.21875" bestFit="1" customWidth="1"/>
    <col min="8" max="8" width="19.88671875" bestFit="1" customWidth="1"/>
    <col min="11" max="11" width="14.44140625" bestFit="1" customWidth="1"/>
    <col min="12" max="12" width="25.21875" bestFit="1" customWidth="1"/>
    <col min="13" max="13" width="22.77734375" bestFit="1" customWidth="1"/>
  </cols>
  <sheetData>
    <row r="6" spans="2:9" ht="15" thickBot="1" x14ac:dyDescent="0.35">
      <c r="C6" s="90"/>
      <c r="D6" s="90"/>
      <c r="E6" s="90"/>
      <c r="F6" s="90"/>
      <c r="G6" s="90"/>
      <c r="H6" s="90"/>
    </row>
    <row r="7" spans="2:9" ht="18.600000000000001" thickBot="1" x14ac:dyDescent="0.35">
      <c r="B7" s="90"/>
      <c r="C7" s="90"/>
      <c r="D7" s="44" t="s">
        <v>46</v>
      </c>
      <c r="E7" s="90"/>
      <c r="F7" s="90"/>
      <c r="G7" s="90"/>
      <c r="H7" s="90"/>
      <c r="I7" s="90"/>
    </row>
    <row r="8" spans="2:9" ht="15.6" x14ac:dyDescent="0.3">
      <c r="C8" s="107" t="s">
        <v>0</v>
      </c>
      <c r="D8" s="107" t="s">
        <v>1</v>
      </c>
      <c r="E8" s="107" t="s">
        <v>2</v>
      </c>
      <c r="F8" s="107" t="s">
        <v>3</v>
      </c>
      <c r="G8" s="108" t="s">
        <v>6</v>
      </c>
      <c r="H8" s="107" t="s">
        <v>34</v>
      </c>
    </row>
    <row r="9" spans="2:9" ht="16.2" thickBot="1" x14ac:dyDescent="0.35">
      <c r="C9" s="109"/>
      <c r="D9" s="109"/>
      <c r="E9" s="109"/>
      <c r="F9" s="109"/>
      <c r="G9" s="110" t="s">
        <v>5</v>
      </c>
      <c r="H9" s="109"/>
    </row>
    <row r="10" spans="2:9" ht="16.2" thickBot="1" x14ac:dyDescent="0.35">
      <c r="C10" s="92">
        <v>1</v>
      </c>
      <c r="D10" s="45" t="s">
        <v>328</v>
      </c>
      <c r="E10" s="64" t="s">
        <v>47</v>
      </c>
      <c r="F10" s="68">
        <v>1</v>
      </c>
      <c r="G10" s="111"/>
      <c r="H10" s="92"/>
    </row>
    <row r="11" spans="2:9" ht="16.2" thickBot="1" x14ac:dyDescent="0.35">
      <c r="C11" s="92">
        <v>2</v>
      </c>
      <c r="D11" s="45" t="s">
        <v>48</v>
      </c>
      <c r="E11" s="68" t="s">
        <v>49</v>
      </c>
      <c r="F11" s="68">
        <v>1</v>
      </c>
      <c r="G11" s="111"/>
      <c r="H11" s="92"/>
    </row>
    <row r="12" spans="2:9" ht="16.2" thickBot="1" x14ac:dyDescent="0.35">
      <c r="C12" s="92">
        <v>3</v>
      </c>
      <c r="D12" s="45" t="s">
        <v>50</v>
      </c>
      <c r="E12" s="68" t="s">
        <v>51</v>
      </c>
      <c r="F12" s="68">
        <v>1</v>
      </c>
      <c r="G12" s="111"/>
      <c r="H12" s="92"/>
    </row>
    <row r="13" spans="2:9" ht="16.2" thickBot="1" x14ac:dyDescent="0.35">
      <c r="C13" s="92">
        <v>4</v>
      </c>
      <c r="D13" s="45" t="s">
        <v>52</v>
      </c>
      <c r="E13" s="68" t="s">
        <v>53</v>
      </c>
      <c r="F13" s="68">
        <v>1</v>
      </c>
      <c r="G13" s="111"/>
      <c r="H13" s="92"/>
    </row>
    <row r="14" spans="2:9" ht="63" thickBot="1" x14ac:dyDescent="0.35">
      <c r="C14" s="92">
        <v>5</v>
      </c>
      <c r="D14" s="112" t="s">
        <v>54</v>
      </c>
      <c r="E14" s="64" t="s">
        <v>55</v>
      </c>
      <c r="F14" s="68">
        <v>4</v>
      </c>
      <c r="G14" s="111"/>
      <c r="H14" s="92"/>
    </row>
    <row r="15" spans="2:9" ht="16.2" thickBot="1" x14ac:dyDescent="0.35">
      <c r="C15" s="92">
        <v>6</v>
      </c>
      <c r="D15" s="45" t="s">
        <v>56</v>
      </c>
      <c r="E15" s="64" t="s">
        <v>57</v>
      </c>
      <c r="F15" s="64">
        <v>5</v>
      </c>
      <c r="G15" s="111"/>
      <c r="H15" s="92"/>
    </row>
    <row r="16" spans="2:9" ht="16.2" thickBot="1" x14ac:dyDescent="0.35">
      <c r="C16" s="92">
        <v>7</v>
      </c>
      <c r="D16" s="45" t="s">
        <v>300</v>
      </c>
      <c r="E16" s="64" t="s">
        <v>58</v>
      </c>
      <c r="F16" s="68" t="s">
        <v>59</v>
      </c>
      <c r="G16" s="111"/>
      <c r="H16" s="92"/>
    </row>
    <row r="17" spans="3:8" ht="16.2" thickBot="1" x14ac:dyDescent="0.35">
      <c r="C17" s="92">
        <v>8</v>
      </c>
      <c r="D17" s="45" t="s">
        <v>301</v>
      </c>
      <c r="E17" s="64" t="s">
        <v>58</v>
      </c>
      <c r="F17" s="68">
        <v>1</v>
      </c>
      <c r="G17" s="111"/>
      <c r="H17" s="92"/>
    </row>
    <row r="18" spans="3:8" ht="16.2" thickBot="1" x14ac:dyDescent="0.35">
      <c r="C18" s="92">
        <v>9</v>
      </c>
      <c r="D18" s="45" t="s">
        <v>302</v>
      </c>
      <c r="E18" s="64" t="s">
        <v>41</v>
      </c>
      <c r="F18" s="64">
        <v>1</v>
      </c>
      <c r="G18" s="111"/>
      <c r="H18" s="92"/>
    </row>
    <row r="19" spans="3:8" ht="16.2" thickBot="1" x14ac:dyDescent="0.35">
      <c r="C19" s="92">
        <v>10</v>
      </c>
      <c r="D19" s="45" t="s">
        <v>60</v>
      </c>
      <c r="E19" s="64" t="s">
        <v>61</v>
      </c>
      <c r="F19" s="64">
        <v>1</v>
      </c>
      <c r="G19" s="111"/>
      <c r="H19" s="92"/>
    </row>
    <row r="20" spans="3:8" ht="16.2" thickBot="1" x14ac:dyDescent="0.35">
      <c r="C20" s="92">
        <v>11</v>
      </c>
      <c r="D20" s="45" t="s">
        <v>62</v>
      </c>
      <c r="E20" s="64" t="s">
        <v>26</v>
      </c>
      <c r="F20" s="68">
        <v>2</v>
      </c>
      <c r="G20" s="111"/>
      <c r="H20" s="92"/>
    </row>
    <row r="21" spans="3:8" ht="16.2" thickBot="1" x14ac:dyDescent="0.35">
      <c r="C21" s="92">
        <v>12</v>
      </c>
      <c r="D21" s="45" t="s">
        <v>262</v>
      </c>
      <c r="E21" s="64" t="s">
        <v>250</v>
      </c>
      <c r="F21" s="68">
        <v>1</v>
      </c>
      <c r="G21" s="111"/>
      <c r="H21" s="92"/>
    </row>
    <row r="22" spans="3:8" ht="16.2" thickBot="1" x14ac:dyDescent="0.35">
      <c r="C22" s="92">
        <v>13</v>
      </c>
      <c r="D22" s="45" t="s">
        <v>263</v>
      </c>
      <c r="E22" s="64" t="s">
        <v>250</v>
      </c>
      <c r="F22" s="68">
        <v>1</v>
      </c>
      <c r="G22" s="111"/>
      <c r="H22" s="92"/>
    </row>
    <row r="23" spans="3:8" ht="16.2" thickBot="1" x14ac:dyDescent="0.35">
      <c r="C23" s="92">
        <v>14</v>
      </c>
      <c r="D23" s="45" t="s">
        <v>63</v>
      </c>
      <c r="E23" s="64" t="s">
        <v>64</v>
      </c>
      <c r="F23" s="68">
        <v>1</v>
      </c>
      <c r="G23" s="111"/>
      <c r="H23" s="92"/>
    </row>
    <row r="24" spans="3:8" ht="16.2" thickBot="1" x14ac:dyDescent="0.35">
      <c r="C24" s="92">
        <v>15</v>
      </c>
      <c r="D24" s="49" t="s">
        <v>65</v>
      </c>
      <c r="E24" s="64" t="s">
        <v>64</v>
      </c>
      <c r="F24" s="64">
        <v>1</v>
      </c>
      <c r="G24" s="111"/>
      <c r="H24" s="92"/>
    </row>
    <row r="25" spans="3:8" ht="16.2" thickBot="1" x14ac:dyDescent="0.35">
      <c r="C25" s="92">
        <v>16</v>
      </c>
      <c r="D25" s="49" t="s">
        <v>66</v>
      </c>
      <c r="E25" s="64" t="s">
        <v>61</v>
      </c>
      <c r="F25" s="64">
        <v>150</v>
      </c>
      <c r="G25" s="111"/>
      <c r="H25" s="92"/>
    </row>
    <row r="26" spans="3:8" ht="16.2" thickBot="1" x14ac:dyDescent="0.35">
      <c r="C26" s="92">
        <v>17</v>
      </c>
      <c r="D26" s="49" t="s">
        <v>67</v>
      </c>
      <c r="E26" s="64" t="s">
        <v>68</v>
      </c>
      <c r="F26" s="64">
        <v>12</v>
      </c>
      <c r="G26" s="111"/>
      <c r="H26" s="92"/>
    </row>
    <row r="27" spans="3:8" ht="16.2" thickBot="1" x14ac:dyDescent="0.35">
      <c r="C27" s="92">
        <v>18</v>
      </c>
      <c r="D27" s="49" t="s">
        <v>69</v>
      </c>
      <c r="E27" s="64" t="s">
        <v>68</v>
      </c>
      <c r="F27" s="64">
        <v>12</v>
      </c>
      <c r="G27" s="111"/>
      <c r="H27" s="92"/>
    </row>
    <row r="28" spans="3:8" ht="16.2" thickBot="1" x14ac:dyDescent="0.35">
      <c r="C28" s="92">
        <v>19</v>
      </c>
      <c r="D28" s="49" t="s">
        <v>70</v>
      </c>
      <c r="E28" s="64" t="s">
        <v>68</v>
      </c>
      <c r="F28" s="64">
        <v>12</v>
      </c>
      <c r="G28" s="66"/>
      <c r="H28" s="67"/>
    </row>
    <row r="29" spans="3:8" ht="16.2" thickBot="1" x14ac:dyDescent="0.35">
      <c r="C29" s="92">
        <v>20</v>
      </c>
      <c r="D29" s="49" t="s">
        <v>71</v>
      </c>
      <c r="E29" s="64" t="s">
        <v>68</v>
      </c>
      <c r="F29" s="64">
        <v>12</v>
      </c>
      <c r="G29" s="111"/>
      <c r="H29" s="92"/>
    </row>
    <row r="30" spans="3:8" ht="16.2" thickBot="1" x14ac:dyDescent="0.35">
      <c r="C30" s="92">
        <v>21</v>
      </c>
      <c r="D30" s="49" t="s">
        <v>72</v>
      </c>
      <c r="E30" s="64" t="s">
        <v>68</v>
      </c>
      <c r="F30" s="64">
        <v>2</v>
      </c>
      <c r="G30" s="111"/>
      <c r="H30" s="92"/>
    </row>
    <row r="31" spans="3:8" ht="16.2" thickBot="1" x14ac:dyDescent="0.35">
      <c r="C31" s="92">
        <v>22</v>
      </c>
      <c r="D31" s="49" t="s">
        <v>73</v>
      </c>
      <c r="E31" s="64" t="s">
        <v>74</v>
      </c>
      <c r="F31" s="64" t="s">
        <v>74</v>
      </c>
      <c r="G31" s="111"/>
      <c r="H31" s="92"/>
    </row>
    <row r="32" spans="3:8" ht="16.2" thickBot="1" x14ac:dyDescent="0.35">
      <c r="C32" s="92">
        <v>23</v>
      </c>
      <c r="D32" s="49" t="s">
        <v>75</v>
      </c>
      <c r="E32" s="64" t="s">
        <v>76</v>
      </c>
      <c r="F32" s="64">
        <v>1</v>
      </c>
      <c r="G32" s="111"/>
      <c r="H32" s="92"/>
    </row>
    <row r="33" spans="3:13" ht="16.2" thickBot="1" x14ac:dyDescent="0.35">
      <c r="C33" s="92">
        <v>24</v>
      </c>
      <c r="D33" s="49" t="s">
        <v>77</v>
      </c>
      <c r="E33" s="93" t="s">
        <v>76</v>
      </c>
      <c r="F33" s="95">
        <v>1</v>
      </c>
      <c r="G33" s="117"/>
      <c r="H33" s="92"/>
    </row>
    <row r="34" spans="3:13" ht="16.2" thickBot="1" x14ac:dyDescent="0.35">
      <c r="C34" s="92">
        <v>25</v>
      </c>
      <c r="D34" s="94" t="s">
        <v>279</v>
      </c>
      <c r="E34" s="95" t="s">
        <v>298</v>
      </c>
      <c r="F34" s="95">
        <v>1</v>
      </c>
      <c r="G34" s="117"/>
      <c r="H34" s="113"/>
    </row>
    <row r="35" spans="3:13" ht="16.2" thickBot="1" x14ac:dyDescent="0.35">
      <c r="C35" s="92">
        <v>26</v>
      </c>
      <c r="D35" s="94" t="s">
        <v>280</v>
      </c>
      <c r="E35" s="95" t="s">
        <v>162</v>
      </c>
      <c r="F35" s="95">
        <v>1</v>
      </c>
      <c r="G35" s="117"/>
      <c r="H35" s="113"/>
    </row>
    <row r="36" spans="3:13" ht="16.2" thickBot="1" x14ac:dyDescent="0.35">
      <c r="C36" s="92">
        <v>27</v>
      </c>
      <c r="D36" s="118" t="s">
        <v>303</v>
      </c>
      <c r="E36" s="95" t="s">
        <v>299</v>
      </c>
      <c r="F36" s="95">
        <v>1</v>
      </c>
      <c r="G36" s="117"/>
      <c r="H36" s="113"/>
    </row>
    <row r="37" spans="3:13" ht="16.2" thickBot="1" x14ac:dyDescent="0.35">
      <c r="C37" s="92">
        <v>28</v>
      </c>
      <c r="D37" s="119" t="s">
        <v>281</v>
      </c>
      <c r="E37" s="95" t="s">
        <v>274</v>
      </c>
      <c r="F37" s="95">
        <v>1</v>
      </c>
      <c r="G37" s="117"/>
      <c r="H37" s="113"/>
    </row>
    <row r="38" spans="3:13" ht="21.6" thickBot="1" x14ac:dyDescent="0.45">
      <c r="C38" s="92">
        <v>29</v>
      </c>
      <c r="D38" s="119" t="s">
        <v>87</v>
      </c>
      <c r="E38" s="95" t="s">
        <v>304</v>
      </c>
      <c r="F38" s="95">
        <v>1</v>
      </c>
      <c r="G38" s="117"/>
      <c r="H38" s="113"/>
      <c r="K38" s="21" t="s">
        <v>318</v>
      </c>
      <c r="L38" s="22" t="s">
        <v>317</v>
      </c>
      <c r="M38" s="23" t="s">
        <v>319</v>
      </c>
    </row>
    <row r="39" spans="3:13" ht="16.2" thickBot="1" x14ac:dyDescent="0.35">
      <c r="C39" s="97"/>
      <c r="D39" s="4" t="s">
        <v>45</v>
      </c>
      <c r="E39" s="114">
        <f>SUM(H10:H38)</f>
        <v>0</v>
      </c>
      <c r="F39" s="115"/>
      <c r="G39" s="115"/>
      <c r="H39" s="116"/>
      <c r="K39" s="24">
        <f>E39</f>
        <v>0</v>
      </c>
      <c r="L39" s="25">
        <v>65</v>
      </c>
      <c r="M39" s="26">
        <f>L39*K39</f>
        <v>0</v>
      </c>
    </row>
  </sheetData>
  <mergeCells count="6">
    <mergeCell ref="E39:H39"/>
    <mergeCell ref="C8:C9"/>
    <mergeCell ref="D8:D9"/>
    <mergeCell ref="E8:E9"/>
    <mergeCell ref="F8:F9"/>
    <mergeCell ref="H8:H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73D3C-30A0-4AF2-90D6-BFD3ED15ED9D}">
  <dimension ref="E6:O46"/>
  <sheetViews>
    <sheetView rightToLeft="1" workbookViewId="0">
      <selection activeCell="B10" sqref="B10"/>
    </sheetView>
  </sheetViews>
  <sheetFormatPr defaultRowHeight="14.4" x14ac:dyDescent="0.3"/>
  <cols>
    <col min="6" max="6" width="41.44140625" bestFit="1" customWidth="1"/>
    <col min="9" max="9" width="16.88671875" bestFit="1" customWidth="1"/>
    <col min="10" max="10" width="19.88671875" bestFit="1" customWidth="1"/>
    <col min="13" max="13" width="14.44140625" bestFit="1" customWidth="1"/>
    <col min="14" max="14" width="25.21875" bestFit="1" customWidth="1"/>
    <col min="15" max="15" width="22.77734375" bestFit="1" customWidth="1"/>
  </cols>
  <sheetData>
    <row r="6" spans="5:10" ht="15" thickBot="1" x14ac:dyDescent="0.35"/>
    <row r="7" spans="5:10" ht="18.600000000000001" thickBot="1" x14ac:dyDescent="0.35">
      <c r="E7" s="1"/>
      <c r="F7" s="131" t="s">
        <v>174</v>
      </c>
      <c r="G7" s="2"/>
      <c r="H7" s="2"/>
      <c r="I7" s="2"/>
      <c r="J7" s="3"/>
    </row>
    <row r="8" spans="5:10" ht="16.2" thickBot="1" x14ac:dyDescent="0.35">
      <c r="E8" s="8" t="s">
        <v>0</v>
      </c>
      <c r="F8" s="7" t="s">
        <v>1</v>
      </c>
      <c r="G8" s="7" t="s">
        <v>2</v>
      </c>
      <c r="H8" s="7" t="s">
        <v>3</v>
      </c>
      <c r="I8" s="7" t="s">
        <v>33</v>
      </c>
      <c r="J8" s="8" t="s">
        <v>34</v>
      </c>
    </row>
    <row r="9" spans="5:10" ht="16.2" thickBot="1" x14ac:dyDescent="0.35">
      <c r="E9" s="82">
        <v>1</v>
      </c>
      <c r="F9" s="68" t="s">
        <v>175</v>
      </c>
      <c r="G9" s="68" t="s">
        <v>20</v>
      </c>
      <c r="H9" s="68">
        <v>1</v>
      </c>
      <c r="I9" s="123"/>
      <c r="J9" s="47"/>
    </row>
    <row r="10" spans="5:10" ht="16.2" thickBot="1" x14ac:dyDescent="0.35">
      <c r="E10" s="82">
        <v>2</v>
      </c>
      <c r="F10" s="68" t="s">
        <v>176</v>
      </c>
      <c r="G10" s="68" t="s">
        <v>177</v>
      </c>
      <c r="H10" s="68">
        <v>1</v>
      </c>
      <c r="I10" s="123"/>
      <c r="J10" s="47"/>
    </row>
    <row r="11" spans="5:10" ht="16.2" thickBot="1" x14ac:dyDescent="0.35">
      <c r="E11" s="82">
        <v>3</v>
      </c>
      <c r="F11" s="68" t="s">
        <v>178</v>
      </c>
      <c r="G11" s="68" t="s">
        <v>79</v>
      </c>
      <c r="H11" s="68">
        <v>1</v>
      </c>
      <c r="I11" s="123"/>
      <c r="J11" s="47"/>
    </row>
    <row r="12" spans="5:10" ht="16.2" thickBot="1" x14ac:dyDescent="0.35">
      <c r="E12" s="82">
        <v>4</v>
      </c>
      <c r="F12" s="68" t="s">
        <v>179</v>
      </c>
      <c r="G12" s="68" t="s">
        <v>79</v>
      </c>
      <c r="H12" s="68">
        <v>1</v>
      </c>
      <c r="I12" s="123"/>
      <c r="J12" s="47"/>
    </row>
    <row r="13" spans="5:10" ht="16.2" thickBot="1" x14ac:dyDescent="0.35">
      <c r="E13" s="82">
        <v>5</v>
      </c>
      <c r="F13" s="68" t="s">
        <v>180</v>
      </c>
      <c r="G13" s="68" t="s">
        <v>181</v>
      </c>
      <c r="H13" s="68">
        <v>1</v>
      </c>
      <c r="I13" s="123"/>
      <c r="J13" s="47"/>
    </row>
    <row r="14" spans="5:10" ht="16.2" thickBot="1" x14ac:dyDescent="0.35">
      <c r="E14" s="82">
        <v>6</v>
      </c>
      <c r="F14" s="68" t="s">
        <v>182</v>
      </c>
      <c r="G14" s="68" t="s">
        <v>183</v>
      </c>
      <c r="H14" s="68">
        <v>1</v>
      </c>
      <c r="I14" s="123"/>
      <c r="J14" s="47"/>
    </row>
    <row r="15" spans="5:10" ht="16.2" thickBot="1" x14ac:dyDescent="0.35">
      <c r="E15" s="82">
        <v>7</v>
      </c>
      <c r="F15" s="68" t="s">
        <v>184</v>
      </c>
      <c r="G15" s="68" t="s">
        <v>185</v>
      </c>
      <c r="H15" s="68">
        <v>1</v>
      </c>
      <c r="I15" s="123"/>
      <c r="J15" s="47"/>
    </row>
    <row r="16" spans="5:10" ht="16.2" thickBot="1" x14ac:dyDescent="0.35">
      <c r="E16" s="82">
        <v>8</v>
      </c>
      <c r="F16" s="68" t="s">
        <v>186</v>
      </c>
      <c r="G16" s="68" t="s">
        <v>16</v>
      </c>
      <c r="H16" s="68">
        <v>1</v>
      </c>
      <c r="I16" s="123"/>
      <c r="J16" s="47"/>
    </row>
    <row r="17" spans="5:10" ht="16.2" thickBot="1" x14ac:dyDescent="0.35">
      <c r="E17" s="82">
        <v>9</v>
      </c>
      <c r="F17" s="68" t="s">
        <v>187</v>
      </c>
      <c r="G17" s="68" t="s">
        <v>16</v>
      </c>
      <c r="H17" s="68">
        <v>1</v>
      </c>
      <c r="I17" s="123"/>
      <c r="J17" s="47"/>
    </row>
    <row r="18" spans="5:10" ht="16.2" thickBot="1" x14ac:dyDescent="0.35">
      <c r="E18" s="82">
        <v>10</v>
      </c>
      <c r="F18" s="64" t="s">
        <v>188</v>
      </c>
      <c r="G18" s="68" t="s">
        <v>188</v>
      </c>
      <c r="H18" s="64">
        <v>1</v>
      </c>
      <c r="I18" s="123"/>
      <c r="J18" s="47"/>
    </row>
    <row r="19" spans="5:10" ht="16.2" thickBot="1" x14ac:dyDescent="0.35">
      <c r="E19" s="82">
        <v>11</v>
      </c>
      <c r="F19" s="64" t="s">
        <v>189</v>
      </c>
      <c r="G19" s="68" t="s">
        <v>190</v>
      </c>
      <c r="H19" s="64">
        <v>1</v>
      </c>
      <c r="I19" s="123"/>
      <c r="J19" s="47"/>
    </row>
    <row r="20" spans="5:10" ht="16.2" thickBot="1" x14ac:dyDescent="0.35">
      <c r="E20" s="82">
        <v>12</v>
      </c>
      <c r="F20" s="64" t="s">
        <v>191</v>
      </c>
      <c r="G20" s="68" t="s">
        <v>192</v>
      </c>
      <c r="H20" s="64">
        <v>1</v>
      </c>
      <c r="I20" s="123"/>
      <c r="J20" s="47"/>
    </row>
    <row r="21" spans="5:10" ht="16.2" thickBot="1" x14ac:dyDescent="0.35">
      <c r="E21" s="82">
        <v>13</v>
      </c>
      <c r="F21" s="64" t="s">
        <v>193</v>
      </c>
      <c r="G21" s="68" t="s">
        <v>192</v>
      </c>
      <c r="H21" s="64">
        <v>1</v>
      </c>
      <c r="I21" s="123"/>
      <c r="J21" s="47"/>
    </row>
    <row r="22" spans="5:10" ht="16.2" thickBot="1" x14ac:dyDescent="0.35">
      <c r="E22" s="82">
        <v>14</v>
      </c>
      <c r="F22" s="64" t="s">
        <v>194</v>
      </c>
      <c r="G22" s="68" t="s">
        <v>192</v>
      </c>
      <c r="H22" s="64">
        <v>1</v>
      </c>
      <c r="I22" s="123"/>
      <c r="J22" s="47"/>
    </row>
    <row r="23" spans="5:10" ht="16.2" thickBot="1" x14ac:dyDescent="0.35">
      <c r="E23" s="82">
        <v>15</v>
      </c>
      <c r="F23" s="64" t="s">
        <v>195</v>
      </c>
      <c r="G23" s="68" t="s">
        <v>196</v>
      </c>
      <c r="H23" s="64">
        <v>1</v>
      </c>
      <c r="I23" s="123"/>
      <c r="J23" s="47"/>
    </row>
    <row r="24" spans="5:10" ht="16.2" thickBot="1" x14ac:dyDescent="0.35">
      <c r="E24" s="82">
        <v>16</v>
      </c>
      <c r="F24" s="64" t="s">
        <v>197</v>
      </c>
      <c r="G24" s="68" t="s">
        <v>198</v>
      </c>
      <c r="H24" s="64">
        <v>1</v>
      </c>
      <c r="I24" s="123"/>
      <c r="J24" s="47"/>
    </row>
    <row r="25" spans="5:10" ht="16.2" thickBot="1" x14ac:dyDescent="0.35">
      <c r="E25" s="82">
        <v>17</v>
      </c>
      <c r="F25" s="68" t="s">
        <v>199</v>
      </c>
      <c r="G25" s="68" t="s">
        <v>200</v>
      </c>
      <c r="H25" s="68">
        <v>1</v>
      </c>
      <c r="I25" s="123"/>
      <c r="J25" s="47"/>
    </row>
    <row r="26" spans="5:10" ht="16.2" thickBot="1" x14ac:dyDescent="0.35">
      <c r="E26" s="82">
        <v>18</v>
      </c>
      <c r="F26" s="68" t="s">
        <v>201</v>
      </c>
      <c r="G26" s="68" t="s">
        <v>202</v>
      </c>
      <c r="H26" s="68">
        <v>3</v>
      </c>
      <c r="I26" s="123"/>
      <c r="J26" s="47"/>
    </row>
    <row r="27" spans="5:10" ht="16.2" thickBot="1" x14ac:dyDescent="0.35">
      <c r="E27" s="82">
        <v>19</v>
      </c>
      <c r="F27" s="68" t="s">
        <v>203</v>
      </c>
      <c r="G27" s="68" t="s">
        <v>202</v>
      </c>
      <c r="H27" s="68">
        <v>1</v>
      </c>
      <c r="I27" s="123"/>
      <c r="J27" s="47"/>
    </row>
    <row r="28" spans="5:10" ht="16.2" thickBot="1" x14ac:dyDescent="0.35">
      <c r="E28" s="82">
        <v>20</v>
      </c>
      <c r="F28" s="68" t="s">
        <v>204</v>
      </c>
      <c r="G28" s="68" t="s">
        <v>202</v>
      </c>
      <c r="H28" s="68">
        <v>1</v>
      </c>
      <c r="I28" s="123"/>
      <c r="J28" s="47"/>
    </row>
    <row r="29" spans="5:10" ht="16.2" thickBot="1" x14ac:dyDescent="0.35">
      <c r="E29" s="82">
        <v>21</v>
      </c>
      <c r="F29" s="68" t="s">
        <v>205</v>
      </c>
      <c r="G29" s="68" t="s">
        <v>206</v>
      </c>
      <c r="H29" s="68">
        <v>1</v>
      </c>
      <c r="I29" s="123"/>
      <c r="J29" s="47"/>
    </row>
    <row r="30" spans="5:10" ht="16.2" thickBot="1" x14ac:dyDescent="0.35">
      <c r="E30" s="82">
        <v>22</v>
      </c>
      <c r="F30" s="68" t="s">
        <v>207</v>
      </c>
      <c r="G30" s="68" t="s">
        <v>206</v>
      </c>
      <c r="H30" s="68">
        <v>1</v>
      </c>
      <c r="I30" s="123"/>
      <c r="J30" s="47"/>
    </row>
    <row r="31" spans="5:10" ht="16.2" thickBot="1" x14ac:dyDescent="0.35">
      <c r="E31" s="82">
        <v>23</v>
      </c>
      <c r="F31" s="68" t="s">
        <v>208</v>
      </c>
      <c r="G31" s="68" t="s">
        <v>209</v>
      </c>
      <c r="H31" s="68">
        <v>1</v>
      </c>
      <c r="I31" s="123"/>
      <c r="J31" s="47"/>
    </row>
    <row r="32" spans="5:10" ht="16.2" thickBot="1" x14ac:dyDescent="0.35">
      <c r="E32" s="82">
        <v>24</v>
      </c>
      <c r="F32" s="68" t="s">
        <v>210</v>
      </c>
      <c r="G32" s="68" t="s">
        <v>209</v>
      </c>
      <c r="H32" s="68">
        <v>1</v>
      </c>
      <c r="I32" s="123"/>
      <c r="J32" s="47"/>
    </row>
    <row r="33" spans="5:15" ht="16.2" thickBot="1" x14ac:dyDescent="0.35">
      <c r="E33" s="82">
        <v>25</v>
      </c>
      <c r="F33" s="68" t="s">
        <v>211</v>
      </c>
      <c r="G33" s="68" t="s">
        <v>209</v>
      </c>
      <c r="H33" s="68">
        <v>1</v>
      </c>
      <c r="I33" s="123"/>
      <c r="J33" s="47"/>
    </row>
    <row r="34" spans="5:15" ht="16.2" thickBot="1" x14ac:dyDescent="0.35">
      <c r="E34" s="82">
        <v>26</v>
      </c>
      <c r="F34" s="68" t="s">
        <v>212</v>
      </c>
      <c r="G34" s="68" t="s">
        <v>209</v>
      </c>
      <c r="H34" s="68">
        <v>1</v>
      </c>
      <c r="I34" s="123"/>
      <c r="J34" s="47"/>
    </row>
    <row r="35" spans="5:15" ht="16.2" thickBot="1" x14ac:dyDescent="0.35">
      <c r="E35" s="82">
        <v>27</v>
      </c>
      <c r="F35" s="68" t="s">
        <v>213</v>
      </c>
      <c r="G35" s="68" t="s">
        <v>214</v>
      </c>
      <c r="H35" s="68">
        <v>1</v>
      </c>
      <c r="I35" s="123"/>
      <c r="J35" s="47"/>
    </row>
    <row r="36" spans="5:15" ht="16.2" thickBot="1" x14ac:dyDescent="0.35">
      <c r="E36" s="82">
        <v>28</v>
      </c>
      <c r="F36" s="68" t="s">
        <v>215</v>
      </c>
      <c r="G36" s="68" t="s">
        <v>216</v>
      </c>
      <c r="H36" s="68">
        <v>1</v>
      </c>
      <c r="I36" s="123"/>
      <c r="J36" s="47"/>
    </row>
    <row r="37" spans="5:15" ht="16.2" thickBot="1" x14ac:dyDescent="0.35">
      <c r="E37" s="82">
        <v>29</v>
      </c>
      <c r="F37" s="68" t="s">
        <v>217</v>
      </c>
      <c r="G37" s="68" t="s">
        <v>29</v>
      </c>
      <c r="H37" s="68">
        <v>1</v>
      </c>
      <c r="I37" s="123"/>
      <c r="J37" s="47"/>
    </row>
    <row r="38" spans="5:15" ht="16.2" thickBot="1" x14ac:dyDescent="0.35">
      <c r="E38" s="82">
        <v>30</v>
      </c>
      <c r="F38" s="68" t="s">
        <v>218</v>
      </c>
      <c r="G38" s="68" t="s">
        <v>218</v>
      </c>
      <c r="H38" s="68">
        <v>2</v>
      </c>
      <c r="I38" s="123"/>
      <c r="J38" s="47"/>
    </row>
    <row r="39" spans="5:15" ht="16.2" thickBot="1" x14ac:dyDescent="0.35">
      <c r="E39" s="82">
        <v>31</v>
      </c>
      <c r="F39" s="68" t="s">
        <v>219</v>
      </c>
      <c r="G39" s="68" t="s">
        <v>220</v>
      </c>
      <c r="H39" s="68">
        <v>1</v>
      </c>
      <c r="I39" s="123"/>
      <c r="J39" s="47"/>
    </row>
    <row r="40" spans="5:15" ht="16.2" thickBot="1" x14ac:dyDescent="0.35">
      <c r="E40" s="82">
        <v>32</v>
      </c>
      <c r="F40" s="68" t="s">
        <v>221</v>
      </c>
      <c r="G40" s="68" t="s">
        <v>222</v>
      </c>
      <c r="H40" s="68">
        <v>1</v>
      </c>
      <c r="I40" s="123"/>
      <c r="J40" s="47"/>
    </row>
    <row r="41" spans="5:15" ht="31.8" thickBot="1" x14ac:dyDescent="0.35">
      <c r="E41" s="82">
        <v>33</v>
      </c>
      <c r="F41" s="124" t="s">
        <v>307</v>
      </c>
      <c r="G41" s="68" t="s">
        <v>162</v>
      </c>
      <c r="H41" s="68">
        <v>1</v>
      </c>
      <c r="I41" s="123"/>
      <c r="J41" s="47"/>
    </row>
    <row r="42" spans="5:15" ht="16.2" thickBot="1" x14ac:dyDescent="0.35">
      <c r="E42" s="82">
        <v>34</v>
      </c>
      <c r="F42" s="68" t="s">
        <v>223</v>
      </c>
      <c r="G42" s="89" t="s">
        <v>224</v>
      </c>
      <c r="H42" s="89">
        <v>1</v>
      </c>
      <c r="I42" s="125"/>
      <c r="J42" s="47"/>
    </row>
    <row r="43" spans="5:15" ht="16.2" thickBot="1" x14ac:dyDescent="0.35">
      <c r="E43" s="82">
        <v>35</v>
      </c>
      <c r="F43" s="126" t="s">
        <v>282</v>
      </c>
      <c r="G43" s="127" t="s">
        <v>162</v>
      </c>
      <c r="H43" s="89">
        <v>1</v>
      </c>
      <c r="I43" s="125"/>
      <c r="J43" s="120"/>
    </row>
    <row r="44" spans="5:15" ht="16.2" thickBot="1" x14ac:dyDescent="0.35">
      <c r="E44" s="82">
        <v>36</v>
      </c>
      <c r="F44" s="128" t="s">
        <v>283</v>
      </c>
      <c r="G44" s="89" t="s">
        <v>21</v>
      </c>
      <c r="H44" s="89">
        <v>1</v>
      </c>
      <c r="I44" s="125"/>
      <c r="J44" s="120"/>
    </row>
    <row r="45" spans="5:15" ht="21.6" thickBot="1" x14ac:dyDescent="0.45">
      <c r="E45" s="82">
        <v>37</v>
      </c>
      <c r="F45" s="129" t="s">
        <v>306</v>
      </c>
      <c r="G45" s="89" t="s">
        <v>162</v>
      </c>
      <c r="H45" s="89">
        <v>1</v>
      </c>
      <c r="I45" s="125"/>
      <c r="J45" s="120"/>
      <c r="M45" s="21" t="s">
        <v>318</v>
      </c>
      <c r="N45" s="22" t="s">
        <v>317</v>
      </c>
      <c r="O45" s="23" t="s">
        <v>319</v>
      </c>
    </row>
    <row r="46" spans="5:15" ht="16.2" thickBot="1" x14ac:dyDescent="0.35">
      <c r="E46" s="83"/>
      <c r="F46" s="130" t="s">
        <v>30</v>
      </c>
      <c r="G46" s="121">
        <f>SUM(J9:J45)</f>
        <v>0</v>
      </c>
      <c r="H46" s="122"/>
      <c r="I46" s="122"/>
      <c r="J46" s="54"/>
      <c r="M46" s="24">
        <f>G46</f>
        <v>0</v>
      </c>
      <c r="N46" s="25">
        <v>45</v>
      </c>
      <c r="O46" s="26">
        <f>N46*M46</f>
        <v>0</v>
      </c>
    </row>
  </sheetData>
  <mergeCells count="1">
    <mergeCell ref="G46:J4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A8216-1E10-4909-A079-2B76537F3797}">
  <dimension ref="D6:M16"/>
  <sheetViews>
    <sheetView rightToLeft="1" workbookViewId="0">
      <selection activeCell="E21" sqref="E21"/>
    </sheetView>
  </sheetViews>
  <sheetFormatPr defaultRowHeight="14.4" x14ac:dyDescent="0.3"/>
  <cols>
    <col min="5" max="5" width="42.21875" bestFit="1" customWidth="1"/>
    <col min="7" max="7" width="5.5546875" bestFit="1" customWidth="1"/>
    <col min="8" max="8" width="16.88671875" bestFit="1" customWidth="1"/>
    <col min="9" max="9" width="17.77734375" bestFit="1" customWidth="1"/>
    <col min="11" max="11" width="14.44140625" bestFit="1" customWidth="1"/>
    <col min="12" max="12" width="25.21875" bestFit="1" customWidth="1"/>
    <col min="13" max="13" width="22.77734375" bestFit="1" customWidth="1"/>
  </cols>
  <sheetData>
    <row r="6" spans="4:13" ht="15" thickBot="1" x14ac:dyDescent="0.35"/>
    <row r="7" spans="4:13" ht="18.600000000000001" thickBot="1" x14ac:dyDescent="0.35">
      <c r="D7" s="132"/>
      <c r="E7" s="133" t="s">
        <v>240</v>
      </c>
      <c r="F7" s="134"/>
      <c r="G7" s="134"/>
      <c r="H7" s="134"/>
      <c r="I7" s="135"/>
    </row>
    <row r="8" spans="4:13" ht="16.2" thickBot="1" x14ac:dyDescent="0.35">
      <c r="D8" s="136">
        <v>1</v>
      </c>
      <c r="E8" s="137" t="s">
        <v>1</v>
      </c>
      <c r="F8" s="137" t="s">
        <v>2</v>
      </c>
      <c r="G8" s="137" t="s">
        <v>3</v>
      </c>
      <c r="H8" s="137" t="s">
        <v>33</v>
      </c>
      <c r="I8" s="138" t="s">
        <v>226</v>
      </c>
    </row>
    <row r="9" spans="4:13" ht="16.2" thickBot="1" x14ac:dyDescent="0.35">
      <c r="D9" s="145">
        <v>2</v>
      </c>
      <c r="E9" s="146" t="s">
        <v>305</v>
      </c>
      <c r="F9" s="95" t="s">
        <v>320</v>
      </c>
      <c r="G9" s="95">
        <v>1</v>
      </c>
      <c r="H9" s="117"/>
      <c r="I9" s="95"/>
    </row>
    <row r="10" spans="4:13" ht="16.2" thickBot="1" x14ac:dyDescent="0.35">
      <c r="D10" s="145">
        <v>3</v>
      </c>
      <c r="E10" s="146" t="s">
        <v>258</v>
      </c>
      <c r="F10" s="148" t="s">
        <v>321</v>
      </c>
      <c r="G10" s="148">
        <v>1</v>
      </c>
      <c r="H10" s="125"/>
      <c r="I10" s="147"/>
    </row>
    <row r="11" spans="4:13" ht="16.2" thickBot="1" x14ac:dyDescent="0.35">
      <c r="D11" s="145">
        <v>4</v>
      </c>
      <c r="E11" s="146" t="s">
        <v>259</v>
      </c>
      <c r="F11" s="148" t="s">
        <v>322</v>
      </c>
      <c r="G11" s="149">
        <v>1</v>
      </c>
      <c r="H11" s="150"/>
      <c r="I11" s="151"/>
    </row>
    <row r="12" spans="4:13" ht="16.2" thickBot="1" x14ac:dyDescent="0.35">
      <c r="D12" s="145">
        <v>5</v>
      </c>
      <c r="E12" s="146" t="s">
        <v>260</v>
      </c>
      <c r="F12" s="148" t="s">
        <v>323</v>
      </c>
      <c r="G12" s="148">
        <v>1</v>
      </c>
      <c r="H12" s="125"/>
      <c r="I12" s="147"/>
    </row>
    <row r="13" spans="4:13" ht="16.2" thickBot="1" x14ac:dyDescent="0.35">
      <c r="D13" s="145">
        <v>6</v>
      </c>
      <c r="E13" s="146" t="s">
        <v>308</v>
      </c>
      <c r="F13" s="148" t="s">
        <v>324</v>
      </c>
      <c r="G13" s="148">
        <v>1</v>
      </c>
      <c r="H13" s="125"/>
      <c r="I13" s="147"/>
    </row>
    <row r="14" spans="4:13" ht="16.2" thickBot="1" x14ac:dyDescent="0.35">
      <c r="D14" s="145">
        <v>7</v>
      </c>
      <c r="E14" s="146" t="s">
        <v>326</v>
      </c>
      <c r="F14" s="148" t="s">
        <v>325</v>
      </c>
      <c r="G14" s="148">
        <v>1</v>
      </c>
      <c r="H14" s="125"/>
      <c r="I14" s="147"/>
    </row>
    <row r="15" spans="4:13" ht="21.6" thickBot="1" x14ac:dyDescent="0.45">
      <c r="D15" s="145">
        <v>8</v>
      </c>
      <c r="E15" s="146" t="s">
        <v>261</v>
      </c>
      <c r="F15" s="148" t="s">
        <v>162</v>
      </c>
      <c r="G15" s="148">
        <v>1</v>
      </c>
      <c r="H15" s="125"/>
      <c r="I15" s="147"/>
      <c r="K15" s="21" t="s">
        <v>318</v>
      </c>
      <c r="L15" s="22" t="s">
        <v>317</v>
      </c>
      <c r="M15" s="23" t="s">
        <v>319</v>
      </c>
    </row>
    <row r="16" spans="4:13" ht="16.2" thickBot="1" x14ac:dyDescent="0.35">
      <c r="D16" s="152"/>
      <c r="E16" s="152" t="s">
        <v>30</v>
      </c>
      <c r="F16" s="139">
        <f>SUM(I9:I15)</f>
        <v>0</v>
      </c>
      <c r="G16" s="140"/>
      <c r="H16" s="140"/>
      <c r="I16" s="141"/>
      <c r="K16" s="24">
        <f>F16</f>
        <v>0</v>
      </c>
      <c r="L16" s="25">
        <v>45</v>
      </c>
      <c r="M16" s="27">
        <f>K16*L16</f>
        <v>0</v>
      </c>
    </row>
  </sheetData>
  <mergeCells count="1">
    <mergeCell ref="F16:I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6D703-7CA1-4651-8ACA-E4EB53529AD1}">
  <dimension ref="B6:L66"/>
  <sheetViews>
    <sheetView rightToLeft="1" tabSelected="1" topLeftCell="B1" zoomScaleNormal="100" workbookViewId="0">
      <selection activeCell="I12" sqref="I12"/>
    </sheetView>
  </sheetViews>
  <sheetFormatPr defaultRowHeight="14.4" x14ac:dyDescent="0.3"/>
  <cols>
    <col min="3" max="3" width="42.6640625" bestFit="1" customWidth="1"/>
    <col min="4" max="4" width="11.88671875" bestFit="1" customWidth="1"/>
    <col min="5" max="5" width="6.33203125" bestFit="1" customWidth="1"/>
    <col min="6" max="6" width="19.109375" bestFit="1" customWidth="1"/>
    <col min="7" max="7" width="19.88671875" bestFit="1" customWidth="1"/>
    <col min="10" max="10" width="14.44140625" bestFit="1" customWidth="1"/>
    <col min="11" max="11" width="25.21875" customWidth="1"/>
    <col min="12" max="12" width="22.77734375" bestFit="1" customWidth="1"/>
  </cols>
  <sheetData>
    <row r="6" spans="2:8" ht="15" thickBot="1" x14ac:dyDescent="0.35"/>
    <row r="7" spans="2:8" ht="18.600000000000001" thickBot="1" x14ac:dyDescent="0.4">
      <c r="B7" s="1"/>
      <c r="C7" s="80" t="s">
        <v>78</v>
      </c>
      <c r="D7" s="2"/>
      <c r="E7" s="2"/>
      <c r="F7" s="2"/>
      <c r="G7" s="3"/>
    </row>
    <row r="8" spans="2:8" ht="16.2" thickBot="1" x14ac:dyDescent="0.35">
      <c r="B8" s="8" t="s">
        <v>0</v>
      </c>
      <c r="C8" s="142" t="s">
        <v>1</v>
      </c>
      <c r="D8" s="142" t="s">
        <v>2</v>
      </c>
      <c r="E8" s="142" t="s">
        <v>3</v>
      </c>
      <c r="F8" s="7" t="s">
        <v>33</v>
      </c>
      <c r="G8" s="8" t="s">
        <v>34</v>
      </c>
    </row>
    <row r="9" spans="2:8" ht="16.2" thickBot="1" x14ac:dyDescent="0.35">
      <c r="B9" s="92">
        <v>1</v>
      </c>
      <c r="C9" s="45" t="s">
        <v>244</v>
      </c>
      <c r="D9" s="49" t="s">
        <v>79</v>
      </c>
      <c r="E9" s="64">
        <v>1</v>
      </c>
      <c r="F9" s="111"/>
      <c r="G9" s="92"/>
    </row>
    <row r="10" spans="2:8" ht="16.2" thickBot="1" x14ac:dyDescent="0.35">
      <c r="B10" s="92">
        <v>2</v>
      </c>
      <c r="C10" s="45" t="s">
        <v>257</v>
      </c>
      <c r="D10" s="49" t="s">
        <v>79</v>
      </c>
      <c r="E10" s="64">
        <v>1</v>
      </c>
      <c r="F10" s="111"/>
      <c r="G10" s="92"/>
    </row>
    <row r="11" spans="2:8" ht="16.2" thickBot="1" x14ac:dyDescent="0.35">
      <c r="B11" s="92">
        <v>3</v>
      </c>
      <c r="C11" s="45" t="s">
        <v>309</v>
      </c>
      <c r="D11" s="49" t="s">
        <v>79</v>
      </c>
      <c r="E11" s="64">
        <v>1</v>
      </c>
      <c r="F11" s="111"/>
      <c r="G11" s="92"/>
    </row>
    <row r="12" spans="2:8" ht="16.2" thickBot="1" x14ac:dyDescent="0.35">
      <c r="B12" s="92">
        <v>4</v>
      </c>
      <c r="C12" s="45" t="s">
        <v>245</v>
      </c>
      <c r="D12" s="49" t="s">
        <v>79</v>
      </c>
      <c r="E12" s="64">
        <v>1</v>
      </c>
      <c r="F12" s="111"/>
      <c r="G12" s="92"/>
    </row>
    <row r="13" spans="2:8" ht="16.2" thickBot="1" x14ac:dyDescent="0.35">
      <c r="B13" s="92">
        <v>5</v>
      </c>
      <c r="C13" s="45" t="s">
        <v>246</v>
      </c>
      <c r="D13" s="49" t="s">
        <v>79</v>
      </c>
      <c r="E13" s="64">
        <v>1</v>
      </c>
      <c r="F13" s="111"/>
      <c r="G13" s="92"/>
    </row>
    <row r="14" spans="2:8" ht="16.2" thickBot="1" x14ac:dyDescent="0.35">
      <c r="B14" s="92">
        <v>6</v>
      </c>
      <c r="C14" s="45" t="s">
        <v>80</v>
      </c>
      <c r="D14" s="49" t="s">
        <v>79</v>
      </c>
      <c r="E14" s="64">
        <v>1</v>
      </c>
      <c r="F14" s="66"/>
      <c r="G14" s="67"/>
      <c r="H14" s="17"/>
    </row>
    <row r="15" spans="2:8" ht="16.2" thickBot="1" x14ac:dyDescent="0.35">
      <c r="B15" s="92">
        <v>7</v>
      </c>
      <c r="C15" s="49" t="s">
        <v>81</v>
      </c>
      <c r="D15" s="49" t="s">
        <v>82</v>
      </c>
      <c r="E15" s="64">
        <v>1</v>
      </c>
      <c r="F15" s="66"/>
      <c r="G15" s="67"/>
    </row>
    <row r="16" spans="2:8" ht="16.2" thickBot="1" x14ac:dyDescent="0.35">
      <c r="B16" s="92">
        <v>8</v>
      </c>
      <c r="C16" s="49" t="s">
        <v>83</v>
      </c>
      <c r="D16" s="49" t="s">
        <v>82</v>
      </c>
      <c r="E16" s="64">
        <v>1</v>
      </c>
      <c r="F16" s="66"/>
      <c r="G16" s="67"/>
    </row>
    <row r="17" spans="2:7" ht="16.2" thickBot="1" x14ac:dyDescent="0.35">
      <c r="B17" s="92">
        <v>9</v>
      </c>
      <c r="C17" s="49" t="s">
        <v>84</v>
      </c>
      <c r="D17" s="45" t="s">
        <v>85</v>
      </c>
      <c r="E17" s="64">
        <v>1</v>
      </c>
      <c r="F17" s="66"/>
      <c r="G17" s="67"/>
    </row>
    <row r="18" spans="2:7" ht="16.2" thickBot="1" x14ac:dyDescent="0.35">
      <c r="B18" s="92">
        <v>10</v>
      </c>
      <c r="C18" s="49" t="s">
        <v>86</v>
      </c>
      <c r="D18" s="45" t="s">
        <v>87</v>
      </c>
      <c r="E18" s="64">
        <v>1</v>
      </c>
      <c r="F18" s="66"/>
      <c r="G18" s="67"/>
    </row>
    <row r="19" spans="2:7" ht="16.2" thickBot="1" x14ac:dyDescent="0.35">
      <c r="B19" s="92">
        <v>11</v>
      </c>
      <c r="C19" s="49" t="s">
        <v>88</v>
      </c>
      <c r="D19" s="45" t="s">
        <v>89</v>
      </c>
      <c r="E19" s="64">
        <v>1</v>
      </c>
      <c r="F19" s="66"/>
      <c r="G19" s="67"/>
    </row>
    <row r="20" spans="2:7" ht="16.2" thickBot="1" x14ac:dyDescent="0.35">
      <c r="B20" s="92">
        <v>12</v>
      </c>
      <c r="C20" s="49" t="s">
        <v>247</v>
      </c>
      <c r="D20" s="45" t="s">
        <v>90</v>
      </c>
      <c r="E20" s="64">
        <v>1</v>
      </c>
      <c r="F20" s="66"/>
      <c r="G20" s="67"/>
    </row>
    <row r="21" spans="2:7" ht="16.2" thickBot="1" x14ac:dyDescent="0.35">
      <c r="B21" s="92">
        <v>13</v>
      </c>
      <c r="C21" s="49" t="s">
        <v>91</v>
      </c>
      <c r="D21" s="45" t="s">
        <v>92</v>
      </c>
      <c r="E21" s="64">
        <v>1</v>
      </c>
      <c r="F21" s="66"/>
      <c r="G21" s="67"/>
    </row>
    <row r="22" spans="2:7" ht="16.2" thickBot="1" x14ac:dyDescent="0.35">
      <c r="B22" s="92">
        <v>14</v>
      </c>
      <c r="C22" s="49" t="s">
        <v>93</v>
      </c>
      <c r="D22" s="45" t="s">
        <v>94</v>
      </c>
      <c r="E22" s="64">
        <v>1</v>
      </c>
      <c r="F22" s="66"/>
      <c r="G22" s="67"/>
    </row>
    <row r="23" spans="2:7" ht="16.2" thickBot="1" x14ac:dyDescent="0.35">
      <c r="B23" s="92">
        <v>15</v>
      </c>
      <c r="C23" s="49" t="s">
        <v>95</v>
      </c>
      <c r="D23" s="49" t="s">
        <v>96</v>
      </c>
      <c r="E23" s="64">
        <v>1</v>
      </c>
      <c r="F23" s="66"/>
      <c r="G23" s="67"/>
    </row>
    <row r="24" spans="2:7" ht="16.2" thickBot="1" x14ac:dyDescent="0.35">
      <c r="B24" s="92">
        <v>16</v>
      </c>
      <c r="C24" s="49" t="s">
        <v>97</v>
      </c>
      <c r="D24" s="49" t="s">
        <v>98</v>
      </c>
      <c r="E24" s="64">
        <v>1</v>
      </c>
      <c r="F24" s="66"/>
      <c r="G24" s="67"/>
    </row>
    <row r="25" spans="2:7" ht="16.2" thickBot="1" x14ac:dyDescent="0.35">
      <c r="B25" s="92">
        <v>17</v>
      </c>
      <c r="C25" s="49" t="s">
        <v>99</v>
      </c>
      <c r="D25" s="45" t="s">
        <v>100</v>
      </c>
      <c r="E25" s="64">
        <v>1</v>
      </c>
      <c r="F25" s="66"/>
      <c r="G25" s="67"/>
    </row>
    <row r="26" spans="2:7" ht="16.2" thickBot="1" x14ac:dyDescent="0.35">
      <c r="B26" s="92">
        <v>18</v>
      </c>
      <c r="C26" s="49" t="s">
        <v>101</v>
      </c>
      <c r="D26" s="45" t="s">
        <v>101</v>
      </c>
      <c r="E26" s="64">
        <v>1</v>
      </c>
      <c r="F26" s="66"/>
      <c r="G26" s="67"/>
    </row>
    <row r="27" spans="2:7" ht="16.2" thickBot="1" x14ac:dyDescent="0.35">
      <c r="B27" s="92">
        <v>19</v>
      </c>
      <c r="C27" s="49" t="s">
        <v>102</v>
      </c>
      <c r="D27" s="45" t="s">
        <v>103</v>
      </c>
      <c r="E27" s="64">
        <v>1</v>
      </c>
      <c r="F27" s="66"/>
      <c r="G27" s="67"/>
    </row>
    <row r="28" spans="2:7" ht="16.2" thickBot="1" x14ac:dyDescent="0.35">
      <c r="B28" s="92">
        <v>20</v>
      </c>
      <c r="C28" s="49" t="s">
        <v>104</v>
      </c>
      <c r="D28" s="45" t="s">
        <v>105</v>
      </c>
      <c r="E28" s="64">
        <v>1</v>
      </c>
      <c r="F28" s="66"/>
      <c r="G28" s="67"/>
    </row>
    <row r="29" spans="2:7" ht="16.2" thickBot="1" x14ac:dyDescent="0.35">
      <c r="B29" s="92">
        <v>21</v>
      </c>
      <c r="C29" s="49" t="s">
        <v>310</v>
      </c>
      <c r="D29" s="45" t="s">
        <v>89</v>
      </c>
      <c r="E29" s="64">
        <v>1</v>
      </c>
      <c r="F29" s="66"/>
      <c r="G29" s="67"/>
    </row>
    <row r="30" spans="2:7" ht="16.2" thickBot="1" x14ac:dyDescent="0.35">
      <c r="B30" s="92">
        <v>22</v>
      </c>
      <c r="C30" s="49" t="s">
        <v>106</v>
      </c>
      <c r="D30" s="45" t="s">
        <v>107</v>
      </c>
      <c r="E30" s="64">
        <v>1</v>
      </c>
      <c r="F30" s="66"/>
      <c r="G30" s="67"/>
    </row>
    <row r="31" spans="2:7" ht="16.2" thickBot="1" x14ac:dyDescent="0.35">
      <c r="B31" s="92">
        <v>23</v>
      </c>
      <c r="C31" s="49" t="s">
        <v>108</v>
      </c>
      <c r="D31" s="45" t="s">
        <v>109</v>
      </c>
      <c r="E31" s="64">
        <v>1</v>
      </c>
      <c r="F31" s="66"/>
      <c r="G31" s="67"/>
    </row>
    <row r="32" spans="2:7" ht="16.2" thickBot="1" x14ac:dyDescent="0.35">
      <c r="B32" s="92">
        <v>24</v>
      </c>
      <c r="C32" s="49" t="s">
        <v>110</v>
      </c>
      <c r="D32" s="45" t="s">
        <v>111</v>
      </c>
      <c r="E32" s="64">
        <v>1</v>
      </c>
      <c r="F32" s="66"/>
      <c r="G32" s="67"/>
    </row>
    <row r="33" spans="2:7" ht="16.2" thickBot="1" x14ac:dyDescent="0.35">
      <c r="B33" s="92">
        <v>25</v>
      </c>
      <c r="C33" s="49" t="s">
        <v>112</v>
      </c>
      <c r="D33" s="45" t="s">
        <v>112</v>
      </c>
      <c r="E33" s="64"/>
      <c r="F33" s="66"/>
      <c r="G33" s="67"/>
    </row>
    <row r="34" spans="2:7" ht="16.2" thickBot="1" x14ac:dyDescent="0.35">
      <c r="B34" s="92">
        <v>26</v>
      </c>
      <c r="C34" s="49" t="s">
        <v>113</v>
      </c>
      <c r="D34" s="45" t="s">
        <v>114</v>
      </c>
      <c r="E34" s="64">
        <v>1</v>
      </c>
      <c r="F34" s="66"/>
      <c r="G34" s="67"/>
    </row>
    <row r="35" spans="2:7" ht="16.2" thickBot="1" x14ac:dyDescent="0.35">
      <c r="B35" s="92">
        <v>27</v>
      </c>
      <c r="C35" s="49" t="s">
        <v>115</v>
      </c>
      <c r="D35" s="45" t="s">
        <v>116</v>
      </c>
      <c r="E35" s="64">
        <v>1</v>
      </c>
      <c r="F35" s="66"/>
      <c r="G35" s="67"/>
    </row>
    <row r="36" spans="2:7" ht="16.2" thickBot="1" x14ac:dyDescent="0.35">
      <c r="B36" s="92">
        <v>28</v>
      </c>
      <c r="C36" s="49" t="s">
        <v>311</v>
      </c>
      <c r="D36" s="45" t="s">
        <v>117</v>
      </c>
      <c r="E36" s="64">
        <v>1</v>
      </c>
      <c r="F36" s="66"/>
      <c r="G36" s="67"/>
    </row>
    <row r="37" spans="2:7" ht="16.2" thickBot="1" x14ac:dyDescent="0.35">
      <c r="B37" s="92">
        <v>29</v>
      </c>
      <c r="C37" s="49" t="s">
        <v>118</v>
      </c>
      <c r="D37" s="45" t="s">
        <v>119</v>
      </c>
      <c r="E37" s="64">
        <v>1</v>
      </c>
      <c r="F37" s="66"/>
      <c r="G37" s="67"/>
    </row>
    <row r="38" spans="2:7" ht="16.2" thickBot="1" x14ac:dyDescent="0.35">
      <c r="B38" s="92">
        <v>30</v>
      </c>
      <c r="C38" s="49" t="s">
        <v>120</v>
      </c>
      <c r="D38" s="45" t="s">
        <v>121</v>
      </c>
      <c r="E38" s="64">
        <v>1</v>
      </c>
      <c r="F38" s="66"/>
      <c r="G38" s="67"/>
    </row>
    <row r="39" spans="2:7" ht="16.2" thickBot="1" x14ac:dyDescent="0.35">
      <c r="B39" s="92">
        <v>31</v>
      </c>
      <c r="C39" s="49" t="s">
        <v>122</v>
      </c>
      <c r="D39" s="45" t="s">
        <v>123</v>
      </c>
      <c r="E39" s="64">
        <v>1</v>
      </c>
      <c r="F39" s="66"/>
      <c r="G39" s="67"/>
    </row>
    <row r="40" spans="2:7" ht="16.2" thickBot="1" x14ac:dyDescent="0.35">
      <c r="B40" s="92">
        <v>32</v>
      </c>
      <c r="C40" s="49" t="s">
        <v>124</v>
      </c>
      <c r="D40" s="45" t="s">
        <v>98</v>
      </c>
      <c r="E40" s="64">
        <v>1</v>
      </c>
      <c r="F40" s="66"/>
      <c r="G40" s="67"/>
    </row>
    <row r="41" spans="2:7" ht="16.2" thickBot="1" x14ac:dyDescent="0.35">
      <c r="B41" s="92">
        <v>33</v>
      </c>
      <c r="C41" s="49" t="s">
        <v>105</v>
      </c>
      <c r="D41" s="45" t="s">
        <v>105</v>
      </c>
      <c r="E41" s="64">
        <v>1</v>
      </c>
      <c r="F41" s="66"/>
      <c r="G41" s="67"/>
    </row>
    <row r="42" spans="2:7" ht="16.2" thickBot="1" x14ac:dyDescent="0.35">
      <c r="B42" s="92">
        <v>34</v>
      </c>
      <c r="C42" s="49" t="s">
        <v>312</v>
      </c>
      <c r="D42" s="45" t="s">
        <v>89</v>
      </c>
      <c r="E42" s="64">
        <v>1</v>
      </c>
      <c r="F42" s="66"/>
      <c r="G42" s="67"/>
    </row>
    <row r="43" spans="2:7" ht="16.2" thickBot="1" x14ac:dyDescent="0.35">
      <c r="B43" s="92">
        <v>35</v>
      </c>
      <c r="C43" s="49" t="s">
        <v>125</v>
      </c>
      <c r="D43" s="45" t="s">
        <v>126</v>
      </c>
      <c r="E43" s="64">
        <v>1</v>
      </c>
      <c r="F43" s="66"/>
      <c r="G43" s="67"/>
    </row>
    <row r="44" spans="2:7" ht="16.2" thickBot="1" x14ac:dyDescent="0.35">
      <c r="B44" s="92">
        <v>36</v>
      </c>
      <c r="C44" s="49" t="s">
        <v>127</v>
      </c>
      <c r="D44" s="45" t="s">
        <v>128</v>
      </c>
      <c r="E44" s="64">
        <v>1</v>
      </c>
      <c r="F44" s="66"/>
      <c r="G44" s="67"/>
    </row>
    <row r="45" spans="2:7" ht="16.2" thickBot="1" x14ac:dyDescent="0.35">
      <c r="B45" s="92">
        <v>37</v>
      </c>
      <c r="C45" s="49" t="s">
        <v>129</v>
      </c>
      <c r="D45" s="45" t="s">
        <v>43</v>
      </c>
      <c r="E45" s="64">
        <v>1</v>
      </c>
      <c r="F45" s="66"/>
      <c r="G45" s="67"/>
    </row>
    <row r="46" spans="2:7" ht="16.2" thickBot="1" x14ac:dyDescent="0.35">
      <c r="B46" s="92">
        <v>38</v>
      </c>
      <c r="C46" s="49" t="s">
        <v>130</v>
      </c>
      <c r="D46" s="45" t="s">
        <v>130</v>
      </c>
      <c r="E46" s="64">
        <v>1</v>
      </c>
      <c r="F46" s="66"/>
      <c r="G46" s="67"/>
    </row>
    <row r="47" spans="2:7" ht="16.2" thickBot="1" x14ac:dyDescent="0.35">
      <c r="B47" s="92">
        <v>39</v>
      </c>
      <c r="C47" s="49" t="s">
        <v>131</v>
      </c>
      <c r="D47" s="45" t="s">
        <v>103</v>
      </c>
      <c r="E47" s="64">
        <v>1</v>
      </c>
      <c r="F47" s="66"/>
      <c r="G47" s="67"/>
    </row>
    <row r="48" spans="2:7" ht="16.2" thickBot="1" x14ac:dyDescent="0.35">
      <c r="B48" s="92">
        <v>40</v>
      </c>
      <c r="C48" s="49" t="s">
        <v>132</v>
      </c>
      <c r="D48" s="45" t="s">
        <v>133</v>
      </c>
      <c r="E48" s="64">
        <v>1</v>
      </c>
      <c r="F48" s="66"/>
      <c r="G48" s="67"/>
    </row>
    <row r="49" spans="2:7" ht="16.2" thickBot="1" x14ac:dyDescent="0.35">
      <c r="B49" s="92">
        <v>41</v>
      </c>
      <c r="C49" s="49" t="s">
        <v>134</v>
      </c>
      <c r="D49" s="45" t="s">
        <v>135</v>
      </c>
      <c r="E49" s="64">
        <v>1</v>
      </c>
      <c r="F49" s="66"/>
      <c r="G49" s="67"/>
    </row>
    <row r="50" spans="2:7" ht="16.2" thickBot="1" x14ac:dyDescent="0.35">
      <c r="B50" s="92">
        <v>42</v>
      </c>
      <c r="C50" s="49" t="s">
        <v>136</v>
      </c>
      <c r="D50" s="45" t="s">
        <v>137</v>
      </c>
      <c r="E50" s="64">
        <v>1</v>
      </c>
      <c r="F50" s="66"/>
      <c r="G50" s="67"/>
    </row>
    <row r="51" spans="2:7" ht="16.2" thickBot="1" x14ac:dyDescent="0.35">
      <c r="B51" s="92">
        <v>43</v>
      </c>
      <c r="C51" s="49" t="s">
        <v>138</v>
      </c>
      <c r="D51" s="45" t="s">
        <v>139</v>
      </c>
      <c r="E51" s="64">
        <v>1</v>
      </c>
      <c r="F51" s="66"/>
      <c r="G51" s="67"/>
    </row>
    <row r="52" spans="2:7" ht="16.2" thickBot="1" x14ac:dyDescent="0.35">
      <c r="B52" s="92">
        <v>44</v>
      </c>
      <c r="C52" s="49" t="s">
        <v>140</v>
      </c>
      <c r="D52" s="45" t="s">
        <v>141</v>
      </c>
      <c r="E52" s="64">
        <v>1</v>
      </c>
      <c r="F52" s="66"/>
      <c r="G52" s="67"/>
    </row>
    <row r="53" spans="2:7" ht="16.2" thickBot="1" x14ac:dyDescent="0.35">
      <c r="B53" s="92">
        <v>45</v>
      </c>
      <c r="C53" s="49" t="s">
        <v>142</v>
      </c>
      <c r="D53" s="45" t="s">
        <v>141</v>
      </c>
      <c r="E53" s="64">
        <v>1</v>
      </c>
      <c r="F53" s="66"/>
      <c r="G53" s="67"/>
    </row>
    <row r="54" spans="2:7" ht="16.2" thickBot="1" x14ac:dyDescent="0.35">
      <c r="B54" s="92">
        <v>46</v>
      </c>
      <c r="C54" s="49" t="s">
        <v>143</v>
      </c>
      <c r="D54" s="45" t="s">
        <v>144</v>
      </c>
      <c r="E54" s="64">
        <v>1</v>
      </c>
      <c r="F54" s="66"/>
      <c r="G54" s="67"/>
    </row>
    <row r="55" spans="2:7" ht="16.2" thickBot="1" x14ac:dyDescent="0.35">
      <c r="B55" s="92">
        <v>47</v>
      </c>
      <c r="C55" s="49" t="s">
        <v>145</v>
      </c>
      <c r="D55" s="45" t="s">
        <v>144</v>
      </c>
      <c r="E55" s="64">
        <v>1</v>
      </c>
      <c r="F55" s="66"/>
      <c r="G55" s="67"/>
    </row>
    <row r="56" spans="2:7" ht="16.2" thickBot="1" x14ac:dyDescent="0.35">
      <c r="B56" s="92">
        <v>48</v>
      </c>
      <c r="C56" s="49" t="s">
        <v>146</v>
      </c>
      <c r="D56" s="45" t="s">
        <v>147</v>
      </c>
      <c r="E56" s="64">
        <v>1</v>
      </c>
      <c r="F56" s="66"/>
      <c r="G56" s="67"/>
    </row>
    <row r="57" spans="2:7" ht="16.2" thickBot="1" x14ac:dyDescent="0.35">
      <c r="B57" s="92">
        <v>49</v>
      </c>
      <c r="C57" s="49" t="s">
        <v>148</v>
      </c>
      <c r="D57" s="45" t="s">
        <v>149</v>
      </c>
      <c r="E57" s="64">
        <v>1</v>
      </c>
      <c r="F57" s="66"/>
      <c r="G57" s="67"/>
    </row>
    <row r="58" spans="2:7" ht="16.2" thickBot="1" x14ac:dyDescent="0.35">
      <c r="B58" s="92">
        <v>50</v>
      </c>
      <c r="C58" s="49" t="s">
        <v>150</v>
      </c>
      <c r="D58" s="45" t="s">
        <v>150</v>
      </c>
      <c r="E58" s="64">
        <v>1</v>
      </c>
      <c r="F58" s="66"/>
      <c r="G58" s="67"/>
    </row>
    <row r="59" spans="2:7" ht="16.2" thickBot="1" x14ac:dyDescent="0.35">
      <c r="B59" s="92">
        <v>51</v>
      </c>
      <c r="C59" s="49" t="s">
        <v>151</v>
      </c>
      <c r="D59" s="45" t="s">
        <v>151</v>
      </c>
      <c r="E59" s="64">
        <v>1</v>
      </c>
      <c r="F59" s="66"/>
      <c r="G59" s="67"/>
    </row>
    <row r="60" spans="2:7" ht="16.2" thickBot="1" x14ac:dyDescent="0.35">
      <c r="B60" s="92">
        <v>52</v>
      </c>
      <c r="C60" s="49" t="s">
        <v>152</v>
      </c>
      <c r="D60" s="143" t="s">
        <v>151</v>
      </c>
      <c r="E60" s="95">
        <v>1</v>
      </c>
      <c r="F60" s="72"/>
      <c r="G60" s="67"/>
    </row>
    <row r="61" spans="2:7" ht="16.2" thickBot="1" x14ac:dyDescent="0.35">
      <c r="B61" s="92">
        <v>53</v>
      </c>
      <c r="C61" s="94" t="s">
        <v>313</v>
      </c>
      <c r="D61" s="143" t="s">
        <v>284</v>
      </c>
      <c r="E61" s="95">
        <v>1</v>
      </c>
      <c r="F61" s="87"/>
      <c r="G61" s="96"/>
    </row>
    <row r="62" spans="2:7" ht="16.2" thickBot="1" x14ac:dyDescent="0.35">
      <c r="B62" s="92">
        <v>54</v>
      </c>
      <c r="C62" s="94" t="s">
        <v>285</v>
      </c>
      <c r="D62" s="143" t="s">
        <v>162</v>
      </c>
      <c r="E62" s="95">
        <v>1</v>
      </c>
      <c r="F62" s="87"/>
      <c r="G62" s="96"/>
    </row>
    <row r="63" spans="2:7" ht="16.2" thickBot="1" x14ac:dyDescent="0.35">
      <c r="B63" s="92">
        <v>55</v>
      </c>
      <c r="C63" s="118" t="s">
        <v>286</v>
      </c>
      <c r="D63" s="143" t="s">
        <v>314</v>
      </c>
      <c r="E63" s="95">
        <v>1</v>
      </c>
      <c r="F63" s="87"/>
      <c r="G63" s="96"/>
    </row>
    <row r="64" spans="2:7" ht="16.2" thickBot="1" x14ac:dyDescent="0.35">
      <c r="B64" s="92">
        <v>56</v>
      </c>
      <c r="C64" s="119" t="s">
        <v>287</v>
      </c>
      <c r="D64" s="143" t="s">
        <v>315</v>
      </c>
      <c r="E64" s="95">
        <v>1</v>
      </c>
      <c r="F64" s="87"/>
      <c r="G64" s="96"/>
    </row>
    <row r="65" spans="2:12" ht="21.6" thickBot="1" x14ac:dyDescent="0.45">
      <c r="B65" s="92">
        <v>57</v>
      </c>
      <c r="C65" s="119" t="s">
        <v>288</v>
      </c>
      <c r="D65" s="143" t="s">
        <v>162</v>
      </c>
      <c r="E65" s="95">
        <v>1</v>
      </c>
      <c r="F65" s="87"/>
      <c r="G65" s="96"/>
      <c r="J65" s="21" t="s">
        <v>318</v>
      </c>
      <c r="K65" s="22" t="s">
        <v>317</v>
      </c>
      <c r="L65" s="23" t="s">
        <v>319</v>
      </c>
    </row>
    <row r="66" spans="2:12" ht="16.2" thickBot="1" x14ac:dyDescent="0.35">
      <c r="B66" s="144"/>
      <c r="C66" s="4" t="s">
        <v>30</v>
      </c>
      <c r="D66" s="98">
        <f>SUM(G9:G65)</f>
        <v>0</v>
      </c>
      <c r="E66" s="99"/>
      <c r="F66" s="99"/>
      <c r="G66" s="100"/>
      <c r="J66" s="24">
        <f>D66</f>
        <v>0</v>
      </c>
      <c r="K66" s="25">
        <v>45</v>
      </c>
      <c r="L66" s="26">
        <f>K66*J66</f>
        <v>0</v>
      </c>
    </row>
  </sheetData>
  <mergeCells count="1">
    <mergeCell ref="D66:G6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صيانة دراجات</vt:lpstr>
      <vt:lpstr>طاقة شمسية</vt:lpstr>
      <vt:lpstr>حلويات</vt:lpstr>
      <vt:lpstr>خياطة</vt:lpstr>
      <vt:lpstr>بخور</vt:lpstr>
      <vt:lpstr>جوالات</vt:lpstr>
      <vt:lpstr>صناعة جبن</vt:lpstr>
      <vt:lpstr>كوافير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Mohammed Abdulrahman</cp:lastModifiedBy>
  <dcterms:created xsi:type="dcterms:W3CDTF">2015-06-05T18:17:20Z</dcterms:created>
  <dcterms:modified xsi:type="dcterms:W3CDTF">2025-03-27T02:02:17Z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1ec358-fa87-4620-aa98-db059b95b836_Enabled">
    <vt:lpwstr>true</vt:lpwstr>
  </property>
  <property fmtid="{D5CDD505-2E9C-101B-9397-08002B2CF9AE}" pid="3" name="MSIP_Label_501ec358-fa87-4620-aa98-db059b95b836_SetDate">
    <vt:lpwstr>2025-03-12T20:32:12Z</vt:lpwstr>
  </property>
  <property fmtid="{D5CDD505-2E9C-101B-9397-08002B2CF9AE}" pid="4" name="MSIP_Label_501ec358-fa87-4620-aa98-db059b95b836_Method">
    <vt:lpwstr>Standard</vt:lpwstr>
  </property>
  <property fmtid="{D5CDD505-2E9C-101B-9397-08002B2CF9AE}" pid="5" name="MSIP_Label_501ec358-fa87-4620-aa98-db059b95b836_Name">
    <vt:lpwstr>501ec358-fa87-4620-aa98-db059b95b836</vt:lpwstr>
  </property>
  <property fmtid="{D5CDD505-2E9C-101B-9397-08002B2CF9AE}" pid="6" name="MSIP_Label_501ec358-fa87-4620-aa98-db059b95b836_SiteId">
    <vt:lpwstr>8883c3f7-3467-4eca-bb61-e5aa9ef5ee43</vt:lpwstr>
  </property>
  <property fmtid="{D5CDD505-2E9C-101B-9397-08002B2CF9AE}" pid="7" name="MSIP_Label_501ec358-fa87-4620-aa98-db059b95b836_ActionId">
    <vt:lpwstr>d8693a2a-ee7f-4c04-9078-1a06e978527b</vt:lpwstr>
  </property>
  <property fmtid="{D5CDD505-2E9C-101B-9397-08002B2CF9AE}" pid="8" name="MSIP_Label_501ec358-fa87-4620-aa98-db059b95b836_ContentBits">
    <vt:lpwstr>0</vt:lpwstr>
  </property>
  <property fmtid="{D5CDD505-2E9C-101B-9397-08002B2CF9AE}" pid="9" name="MSIP_Label_501ec358-fa87-4620-aa98-db059b95b836_Tag">
    <vt:lpwstr>10, 3, 0, 1</vt:lpwstr>
  </property>
</Properties>
</file>